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\документы\windows\pc1\рабочее\Share\VII скликання\сессии\39 сесія\"/>
    </mc:Choice>
  </mc:AlternateContent>
  <bookViews>
    <workbookView xWindow="0" yWindow="0" windowWidth="20490" windowHeight="7620" tabRatio="857" activeTab="4"/>
  </bookViews>
  <sheets>
    <sheet name="дод. 1-6 (1011-1018)" sheetId="1" r:id="rId1"/>
    <sheet name="дод. 7-8 (1113-1114)" sheetId="2" r:id="rId2"/>
    <sheet name="дод. 9 (1511)" sheetId="4" r:id="rId3"/>
    <sheet name="дод. 10, 16 (1512)" sheetId="5" r:id="rId4"/>
    <sheet name="дод. 11-14, 15 (1513-1812)" sheetId="3" r:id="rId5"/>
  </sheets>
  <definedNames>
    <definedName name="_xlnm.Print_Area" localSheetId="3">'дод. 10, 16 (1512)'!$A$1:$E$275</definedName>
    <definedName name="_xlnm.Print_Area" localSheetId="4">'дод. 11-14, 15 (1513-1812)'!$A$1:$E$77</definedName>
    <definedName name="_xlnm.Print_Area" localSheetId="0">'дод. 1-6 (1011-1018)'!$A$1:$H$703</definedName>
    <definedName name="_xlnm.Print_Area" localSheetId="1">'дод. 7-8 (1113-1114)'!$A$1:$F$1046</definedName>
  </definedNames>
  <calcPr calcId="162913"/>
</workbook>
</file>

<file path=xl/calcChain.xml><?xml version="1.0" encoding="utf-8"?>
<calcChain xmlns="http://schemas.openxmlformats.org/spreadsheetml/2006/main">
  <c r="E275" i="5" l="1"/>
  <c r="E212" i="5"/>
  <c r="F100" i="4"/>
  <c r="F99" i="4"/>
  <c r="E98" i="4"/>
  <c r="F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F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75" i="3" l="1"/>
  <c r="C75" i="3"/>
  <c r="E33" i="3"/>
  <c r="E23" i="3"/>
  <c r="C23" i="3"/>
  <c r="E16" i="3"/>
  <c r="C16" i="3"/>
  <c r="F1043" i="2"/>
  <c r="D1043" i="2"/>
  <c r="F886" i="2"/>
  <c r="D886" i="2"/>
  <c r="H701" i="1"/>
  <c r="G701" i="1"/>
  <c r="G636" i="1"/>
  <c r="H607" i="1"/>
  <c r="G607" i="1"/>
  <c r="H411" i="1"/>
  <c r="G411" i="1"/>
  <c r="H63" i="1"/>
  <c r="G63" i="1"/>
  <c r="H14" i="1"/>
  <c r="G14" i="1"/>
  <c r="D14" i="1"/>
</calcChain>
</file>

<file path=xl/sharedStrings.xml><?xml version="1.0" encoding="utf-8"?>
<sst xmlns="http://schemas.openxmlformats.org/spreadsheetml/2006/main" count="4480" uniqueCount="3204">
  <si>
    <t xml:space="preserve">  </t>
  </si>
  <si>
    <t>№ з/п</t>
  </si>
  <si>
    <t>Найменування та коротка характеристика основних засобів</t>
  </si>
  <si>
    <t>Інвентарний номер</t>
  </si>
  <si>
    <t>Кількість</t>
  </si>
  <si>
    <t>Рік випуску (побу  дови)</t>
  </si>
  <si>
    <t>Дата введення  в експлуата цію</t>
  </si>
  <si>
    <t>Первісна вартість, грн</t>
  </si>
  <si>
    <t>до передавального акту</t>
  </si>
  <si>
    <t>дитяча лікарня" ММР ЗО</t>
  </si>
  <si>
    <t xml:space="preserve"> Субрах.1011 "Земельні ділянки"</t>
  </si>
  <si>
    <t>101100001</t>
  </si>
  <si>
    <t xml:space="preserve"> Всього по субрах.1011</t>
  </si>
  <si>
    <t>01.1996</t>
  </si>
  <si>
    <t>Знос на 01.05.2018, грн</t>
  </si>
  <si>
    <t>1.</t>
  </si>
  <si>
    <t>2.</t>
  </si>
  <si>
    <t>3.</t>
  </si>
  <si>
    <t>4.</t>
  </si>
  <si>
    <t xml:space="preserve">                                                  КУ "Мелітопольська міська </t>
  </si>
  <si>
    <t xml:space="preserve">Земельна ділянка по вул. Фролова, 21                                                                                                                                                                                                                                                                             площею 8081,43 кв. м                                                                                                                                                                                                                         Державний акт на право постійного користування землею № 393 від 21.09.2000 р.Державний акт на право постійного користування землею № 393 від 21.09.2000 р. не дійсний, на підставі р.с. №2/19 від 25.12.2006. На даний час проводиться процес розроблення технічної документації на розроблення технічної документації із землеустрою з подальшим отриманням  Витягу з Державного реєстру речових прав на нерухоме майно про реєстрацію іншого речового права.    </t>
  </si>
  <si>
    <t>Земельна ділянка по вул. Бейбулатова, 16  площею 2893 кв. м                                                                                                                                                                                                                                Витяг з Державного реєстру речових прав на нерухоме майно про реєстрацію іншого речового права Серія ЕAX № 595580 від 18.03.2014 р.</t>
  </si>
  <si>
    <t>Земельна ділянка по пр-т Б. Хмельницького, 46 площею 2083,99 кв. м                                                                                                                                                                                                       Державний акт на право користування земельною ділянкою за № 030926200003 від 04.03.2009 р.</t>
  </si>
  <si>
    <t>Земельна ділянка по вул. Леніна, 121                                                                                                                                                                                                                                                                                  площею 4821 кв. м                                                                                                                                                                                                                                  Державний акт на право користування земельною ділянкою за № 031026200004 від 21.01.2010 р.</t>
  </si>
  <si>
    <t xml:space="preserve">          дитяча лікарня" ММР ЗО</t>
  </si>
  <si>
    <t xml:space="preserve">        до передавального акту</t>
  </si>
  <si>
    <t>Перелік вартості основних засобів (субр.1013),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</si>
  <si>
    <t>Перелік вартості основних засобів (субр.1011),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</si>
  <si>
    <t>Кількість поверхів</t>
  </si>
  <si>
    <t>01.1969</t>
  </si>
  <si>
    <t>10310004</t>
  </si>
  <si>
    <t>01.1937</t>
  </si>
  <si>
    <t xml:space="preserve">Господарчий корпус (Харчоблок) (літ. Б-1), що розташований за адресою: м. Мелітополь, вул. Фролова, 21(площа приміщень - 138,6 кв.м, висота - 3,0 м, фундамент та цоколь- бутовий, стіни та перегородки - кірпічні, міжповерхове перекриття- балки, підлога - деревяна, дах - шифер, наявні центральне опалення, електропостачання, водопостачання, телефонна мережа, вентиляція. </t>
  </si>
  <si>
    <t>корпус № 1 - 1937, корпус № 2 - 1972</t>
  </si>
  <si>
    <t>корпус № 1 - 01.1937, корпус № 2 - 01.1974</t>
  </si>
  <si>
    <r>
      <t>Будівля головного корпусу № 1 та № 2 (літ. А-2, А</t>
    </r>
    <r>
      <rPr>
        <sz val="13"/>
        <rFont val="Calibri"/>
        <family val="2"/>
        <charset val="204"/>
      </rPr>
      <t>¹</t>
    </r>
    <r>
      <rPr>
        <sz val="13"/>
        <rFont val="Times New Roman"/>
        <family val="1"/>
        <charset val="204"/>
      </rPr>
      <t>-3), що розташована за адресою: м. Мелітополь, вул. Фролова, 21 (площа приміщень - 2136,9 кв.м, висота - 8,0 м, фундамент та цоколь - бутовий, стіни та перегородки - кірпічні, міжповерхове перекриття - по д/балкам, підшито рейками та побілено, підлога - деревяна, дах - шифер, сходи - залізо-бетонні, наявні центральне опалення, електроустаткування, водопостачання, водовідведення, вентиляція, мережі компютерна та телефонна.</t>
    </r>
  </si>
  <si>
    <r>
      <t>Сарай шлакоблочний (підсобні приміщення, приміщення для медичних відходів, архіви літ. Д-1), що розташований за адресою: м. Мелітополь, вул. Фролова, 21 (площа приміщень - 285,2 кв.м, прибудова (літ. Д</t>
    </r>
    <r>
      <rPr>
        <sz val="13"/>
        <rFont val="Calibri"/>
        <family val="2"/>
        <charset val="204"/>
      </rPr>
      <t>¹</t>
    </r>
    <r>
      <rPr>
        <sz val="13"/>
        <rFont val="Times New Roman"/>
        <family val="1"/>
        <charset val="204"/>
      </rPr>
      <t xml:space="preserve">-1) площею 14,8 кв.м, висота - 3,0 м, фундамент та цоколь- бетонні, стіни та перегородки- кірпічні, міжповерхове перекриття-залізо-бетонні пліти, підлога - бетонна, дах - м`яка покрівля, ворота металеві, є система опалення та електроустаткування.  </t>
    </r>
  </si>
  <si>
    <t>01.1974</t>
  </si>
  <si>
    <t>5.</t>
  </si>
  <si>
    <t>Комплекс будівель та споруд: будівля пральні Б-1 та басейн № 1, що розташований за адресою: м. Мелітополь, вул. Леніна, 109 (площа приміщень - 69,5 кв.м, басейн - 31,2 кв.м, ганки - 3,7 кв.м, бетонні, мансарда - 20,0 кв.м, фундамент та цоколь - бетон, стіни та перегородки - цегла, міжповерхове перекриття - деревяне, подвійне, підлога - бетон, дах - профнастіл, вікна - металопластикові, наявні електроустаткування, водопровід, каналізація вентиляція.</t>
  </si>
  <si>
    <t>6.</t>
  </si>
  <si>
    <t>Лікувальний корпус (літ. Ж-2), що розташований за адресою: м. Мелітополь, вул. Фролова, 21 (площа приміщень - 444,6 кв.м, фундамент та цоколь - бетон, стіни та перегородки - кірпічні, міжповерхове перекриття - залізо-бетонні пліти, деревянні балки, підлога - мраморна крошка та лінолеум, дах - шифер, сходи- залізо-бетонні, наявні водяне опалення, електроустаткування, водопровід, каналізація, вентиляція, телефонна та комп`ютерна мережі.</t>
  </si>
  <si>
    <t>Гараж для легкових автомобілів(літ. Г-1), що розташований за адресою: м. Мелітополь, вул. Фролова, 21(площа будівлі - 139,7 кв. м, висота - 3,0 м, фундамент та цоколь- бетонні, стіни та перегородки- кірпічні, міжповерхове перекриття-залізо-бетонні пліти, підлога - бетонна, дах - м`яка покрівля, ворота металеві, є система опалення та електроустаткування, льох під буд. Г-1 площею 12,9 кв.м</t>
  </si>
  <si>
    <t>7.</t>
  </si>
  <si>
    <t>12.2017</t>
  </si>
  <si>
    <r>
      <t>Нежитлова одноповерхова будівля пральні з прибудовами (літ. В-1, літ. В¹-1, в</t>
    </r>
    <r>
      <rPr>
        <sz val="13"/>
        <rFont val="Calibri"/>
        <family val="2"/>
        <charset val="204"/>
      </rPr>
      <t>¹</t>
    </r>
    <r>
      <rPr>
        <sz val="13"/>
        <rFont val="Times New Roman"/>
        <family val="1"/>
        <charset val="204"/>
      </rPr>
      <t>), що розташована за адресою: м. Мелітополь, вул. Бейбулатова, 16 (площа приміщень - 192,1 кв.м, фундамент та цоколь - кірпічні, стіни та перегородки - кірпічні, міжповерхове перекриття - балки, підлога - цементна, дах - шифер, наявні центральне опалення, електроустаткування, водопровід та каналізація.</t>
    </r>
  </si>
  <si>
    <t>8.</t>
  </si>
  <si>
    <t>Нежитлова двоповерхова будівля з підвалом (літ. В-2), що розташована за адресою: м. Мелітополь, вул. Леніна, 109 (площа приміщення з підвалом - 131,5 кв.м, фундамен та цоколь будівлі - цегляні, підвалу- копка котловану, стіни та перегородки будівлі - цегляні, підвалу - з/бетонні та цегляні, міжповерхове перекриття - з/бетонне та деревяне, підлога - бетон, дах будівлі - металевий, сходи - з/бетонні, наявне вентиляція.</t>
  </si>
  <si>
    <t>9.</t>
  </si>
  <si>
    <t>Льох № 1 (літ. Е-1), що розташований за адресою: м. Мелітополь, вул. Фролова, 21 загальною площею 21,0 кв.м, висота - 2,0 м, фундамент - риття котловану, стіни - кірпічні, підлога - земляна.</t>
  </si>
  <si>
    <t>10.</t>
  </si>
  <si>
    <t>Льох № 2, що розташований за адресою: м. Мелітополь, вул. Фролова, 21 загальною площею 21,0 кв.м, висота - 2,0 м, фундамент - риття котловану, стіни - кірпічні, підлога - земляна.</t>
  </si>
  <si>
    <t>11.</t>
  </si>
  <si>
    <t>Дороги та тротуари</t>
  </si>
  <si>
    <t xml:space="preserve">Ворота металічні вхідні  </t>
  </si>
  <si>
    <t xml:space="preserve">Гойдалка з різними конями  </t>
  </si>
  <si>
    <t xml:space="preserve">Пісочниця з дахом           </t>
  </si>
  <si>
    <t xml:space="preserve">Гойдалка на ланцюгах 1,9 м     </t>
  </si>
  <si>
    <t xml:space="preserve">Гойдалка на ланцюгах 2,5 м  </t>
  </si>
  <si>
    <t xml:space="preserve">Будиночок 2*2 з лавками     </t>
  </si>
  <si>
    <t xml:space="preserve">Будиночок 2*2   </t>
  </si>
  <si>
    <t>Потяг</t>
  </si>
  <si>
    <t xml:space="preserve">Стіл "Ромашка" та 8 стільців  </t>
  </si>
  <si>
    <t xml:space="preserve">Огородження бетонні та залізні    </t>
  </si>
  <si>
    <t>Огородженняс бетонні та залізні</t>
  </si>
  <si>
    <t>10330003</t>
  </si>
  <si>
    <t>10330006</t>
  </si>
  <si>
    <t>10330007</t>
  </si>
  <si>
    <t>10330008</t>
  </si>
  <si>
    <t>10330010</t>
  </si>
  <si>
    <t>10330011</t>
  </si>
  <si>
    <t>10330012</t>
  </si>
  <si>
    <t>10330013</t>
  </si>
  <si>
    <t>10330014</t>
  </si>
  <si>
    <t>10330015</t>
  </si>
  <si>
    <t>10330016</t>
  </si>
  <si>
    <t>10330017</t>
  </si>
  <si>
    <t>10330018</t>
  </si>
  <si>
    <t xml:space="preserve"> Всього по субрах.1013</t>
  </si>
  <si>
    <t xml:space="preserve">                 КУ "Мелітопольська міська</t>
  </si>
  <si>
    <t xml:space="preserve">             дитяча лікарня" ММР ЗО</t>
  </si>
  <si>
    <t>Перелік вартості основних засобів (субр.1014),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</si>
  <si>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</si>
  <si>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</si>
  <si>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</si>
  <si>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</si>
  <si>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</si>
  <si>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</si>
  <si>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</si>
  <si>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</si>
  <si>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</si>
  <si>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</si>
  <si>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</si>
  <si>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</si>
  <si>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Дихальний апарат Бебілог        </t>
  </si>
  <si>
    <t xml:space="preserve">Дихальний апарат Bebe  </t>
  </si>
  <si>
    <t xml:space="preserve">Компресор MEDICAL air aridyne 3500-XJ     </t>
  </si>
  <si>
    <t xml:space="preserve">Ларингоскоп реанімаційний        </t>
  </si>
  <si>
    <t xml:space="preserve">Аппарат ШВЛ для новонародженнихх та дітей до 6-ти років "Малятко"   </t>
  </si>
  <si>
    <t xml:space="preserve">Медичний концентратор кисню NewLife   </t>
  </si>
  <si>
    <t>Термостат сухоповітряний електричний ТС-80</t>
  </si>
  <si>
    <t xml:space="preserve">Центрифуга ЦЛН-2   </t>
  </si>
  <si>
    <t xml:space="preserve">Мікроскоп біологічний "БИОЛОМ"      </t>
  </si>
  <si>
    <t xml:space="preserve">Термостат електричний сухоповітряний ТС-80 М2    </t>
  </si>
  <si>
    <t xml:space="preserve">Центрифуга лабораторна ОПН-3        </t>
  </si>
  <si>
    <t xml:space="preserve">Стерилізатор  SP-32E </t>
  </si>
  <si>
    <t xml:space="preserve">Мікроскоп біологічний "БИОЛОМ"    </t>
  </si>
  <si>
    <t xml:space="preserve">Мікроскоп біологічний серії"Биолом"        </t>
  </si>
  <si>
    <t xml:space="preserve">Мікроскоп біологічний з пристрієм подсвітки об`єктивів  </t>
  </si>
  <si>
    <t xml:space="preserve">Мікроскоп біологічний "БИОЛОМ"   </t>
  </si>
  <si>
    <t xml:space="preserve">Центрифуга лабораторна ОПН-3         </t>
  </si>
  <si>
    <t xml:space="preserve">Фотометр фотоелектричний     КФК-3     </t>
  </si>
  <si>
    <t xml:space="preserve">Мікроскоп медичний (бинокулярний) МИКМЕД-5 </t>
  </si>
  <si>
    <t xml:space="preserve">Лабораторний лічильник С-5   </t>
  </si>
  <si>
    <t xml:space="preserve">Калькулятор SDC-888   </t>
  </si>
  <si>
    <t xml:space="preserve">Калькуляторsdc-888        </t>
  </si>
  <si>
    <t xml:space="preserve">Калькулятор SDC-428     </t>
  </si>
  <si>
    <t xml:space="preserve">Калькулятор SDC-400       </t>
  </si>
  <si>
    <t xml:space="preserve">Калькулятор SDC-344     </t>
  </si>
  <si>
    <t xml:space="preserve">Калькулятор SDC-888    </t>
  </si>
  <si>
    <t xml:space="preserve">Калькулятор Citizen-428     </t>
  </si>
  <si>
    <t xml:space="preserve">Калькулятор Citizen 435  </t>
  </si>
  <si>
    <t xml:space="preserve">Ширма захисна    </t>
  </si>
  <si>
    <t xml:space="preserve">Набір опробних окулярних лінз та призм середній НС 099   </t>
  </si>
  <si>
    <t xml:space="preserve">Синоптофор      </t>
  </si>
  <si>
    <t xml:space="preserve">Опромінювач ОКИФ настільний (Світильник 4-х рефлекторний)          </t>
  </si>
  <si>
    <t xml:space="preserve">Лампа щелева з тонометром ЩЛТ                                                                                                   </t>
  </si>
  <si>
    <t xml:space="preserve">Стерилізатор SP-32E  </t>
  </si>
  <si>
    <t xml:space="preserve">Рентгенапарат РУАК -20м РУМ-20М   </t>
  </si>
  <si>
    <t xml:space="preserve">Інгалятор ультрозвуковий ULTRASONIC NEBULIZER        </t>
  </si>
  <si>
    <t xml:space="preserve">Кушетка масажна    </t>
  </si>
  <si>
    <t xml:space="preserve">Кушетка масажная   </t>
  </si>
  <si>
    <t xml:space="preserve">Апарат для УВЧ-терапії переносний УВЧ-66     </t>
  </si>
  <si>
    <t xml:space="preserve">Апарат для УВЧ-30  </t>
  </si>
  <si>
    <t xml:space="preserve">Апарат для терапії портативний ЛУЧ-2     </t>
  </si>
  <si>
    <t xml:space="preserve">Апарат ЛОР-3  </t>
  </si>
  <si>
    <t xml:space="preserve">Апарат низькочастотної терапії "Амплипульс-4"    </t>
  </si>
  <si>
    <t xml:space="preserve">Апарат для ультразвукової терапії УЗТ-1.01 Ф        </t>
  </si>
  <si>
    <t xml:space="preserve">Апарат для ультразвукової терапії УЗТ-3.06      </t>
  </si>
  <si>
    <t xml:space="preserve">Аппарат для ультразвуковой терапии УЗТ-3.06      </t>
  </si>
  <si>
    <t xml:space="preserve">Стіл маніпуляційний передвижний СМ-2  </t>
  </si>
  <si>
    <t>Стіл маніпуляційний передвижний СМ-2</t>
  </si>
  <si>
    <t xml:space="preserve">Стерилізатор SP-32E    </t>
  </si>
  <si>
    <t xml:space="preserve">Тележка комбінована для перевозки брудної та чистої білизни   </t>
  </si>
  <si>
    <t xml:space="preserve">Стіл маніпуляційний     СМ-3   </t>
  </si>
  <si>
    <t xml:space="preserve">Апарат рентгенівський діагностичний переносний 9Л5   </t>
  </si>
  <si>
    <t>Лінеомат</t>
  </si>
  <si>
    <t xml:space="preserve">Відсмоктувач медичний універсальний 7Е- D     </t>
  </si>
  <si>
    <t xml:space="preserve">Апарат УВЧ-66  </t>
  </si>
  <si>
    <t xml:space="preserve">Відсмоктувач медичний універсальний 7Е-Д  </t>
  </si>
  <si>
    <t xml:space="preserve">Стіл маніпуляційний   </t>
  </si>
  <si>
    <t>Апарат УВЧ-30</t>
  </si>
  <si>
    <t xml:space="preserve">Інкубатор-кювез INFANT   </t>
  </si>
  <si>
    <t xml:space="preserve">Стіл для обробки новонарожденних </t>
  </si>
  <si>
    <t xml:space="preserve">Стіл маніпуляційний  </t>
  </si>
  <si>
    <t xml:space="preserve">Стіл пелінальний   </t>
  </si>
  <si>
    <t xml:space="preserve">Камера дезінфекційна електрична типу КДЕ-2   </t>
  </si>
  <si>
    <t xml:space="preserve">Сіол маніпуляційний   СМ-3      </t>
  </si>
  <si>
    <t>Сіол маніпуляційний   СМ-4</t>
  </si>
  <si>
    <t xml:space="preserve">Тепллічильник "ЕЕМ-Q11"   </t>
  </si>
  <si>
    <t xml:space="preserve">Теплолічильник "ЕЕМ-Q11"   </t>
  </si>
  <si>
    <t xml:space="preserve">Опромінювач ОБПе-450 (передвижний)   </t>
  </si>
  <si>
    <t xml:space="preserve">Стерилізатор повітряний ГП-40     </t>
  </si>
  <si>
    <t xml:space="preserve">Шафа сушильна         2В-151       </t>
  </si>
  <si>
    <t xml:space="preserve">Стерилізатор повітряний ГП-20  </t>
  </si>
  <si>
    <t xml:space="preserve">Апарат низькочастотної фізіотерапії Амплипульс-5     </t>
  </si>
  <si>
    <t xml:space="preserve">Опромінювач БОП-4    </t>
  </si>
  <si>
    <t xml:space="preserve">Стерилізатор SP-32E </t>
  </si>
  <si>
    <t xml:space="preserve">Опромінювач бактерицидний  </t>
  </si>
  <si>
    <t xml:space="preserve">Облучатель ртутно-кварцевый на штативе ОРК-21М     </t>
  </si>
  <si>
    <t xml:space="preserve">Опромінювач бактерицидний настінний ОБН-150     </t>
  </si>
  <si>
    <t>Опромінювач бактерицидний настінний ОБН-151</t>
  </si>
  <si>
    <t xml:space="preserve">Відсмоктувач хірургічний ОХ-10  </t>
  </si>
  <si>
    <t xml:space="preserve">Стерилізатор повітряний ГП -40 -1    </t>
  </si>
  <si>
    <t xml:space="preserve">Опромінювач бактерицидний        ОБМ -6    </t>
  </si>
  <si>
    <t>Опромінювач бактерицидний        ОБМ -7</t>
  </si>
  <si>
    <t>Опромінювач бактерицидний        ОБМ -8</t>
  </si>
  <si>
    <t xml:space="preserve">Термостат ТС-80  </t>
  </si>
  <si>
    <t xml:space="preserve">Відсмокиувач ОХ-10    </t>
  </si>
  <si>
    <t xml:space="preserve">Стерилізатор ГК-100-3М  </t>
  </si>
  <si>
    <t xml:space="preserve">Стерилізатор ГП-80-1  </t>
  </si>
  <si>
    <t xml:space="preserve">Клінічний кювез типу: IKS-21   </t>
  </si>
  <si>
    <t xml:space="preserve">Дистилятор  </t>
  </si>
  <si>
    <t xml:space="preserve">Центрифуга лабораторна медична ОПн-8      </t>
  </si>
  <si>
    <t xml:space="preserve">Бак для обробки рентгенплівки    </t>
  </si>
  <si>
    <t xml:space="preserve">Прилад для визначення гостроти зору,переносний ПООЗП "Малюк"       </t>
  </si>
  <si>
    <t xml:space="preserve">Апарат УВЧ-30    </t>
  </si>
  <si>
    <t xml:space="preserve">Комп`ютер PIV 330 CEL 2.67/256/80/17  </t>
  </si>
  <si>
    <t xml:space="preserve">Водонагрівач Ariston SG 100R          </t>
  </si>
  <si>
    <t xml:space="preserve">Спіит-система (кондиціонер) Eurofan    </t>
  </si>
  <si>
    <t xml:space="preserve">Піанино "Україна"   </t>
  </si>
  <si>
    <t xml:space="preserve">Холодильник "Дніпро-2"        </t>
  </si>
  <si>
    <t xml:space="preserve">Холодильник "Апшерон"  </t>
  </si>
  <si>
    <t>Телефонний апарат</t>
  </si>
  <si>
    <t xml:space="preserve">Холодильник "Дніпро-2мс" </t>
  </si>
  <si>
    <t xml:space="preserve">Шафа ШКО-085       </t>
  </si>
  <si>
    <t xml:space="preserve">Холодильник "Дніпро 416"  </t>
  </si>
  <si>
    <t xml:space="preserve">Електросковорода    </t>
  </si>
  <si>
    <t xml:space="preserve">Холодильник "Норд-233"  </t>
  </si>
  <si>
    <t xml:space="preserve">Холодильник NORD   235-6         </t>
  </si>
  <si>
    <t xml:space="preserve">Холодильник Норд 428    </t>
  </si>
  <si>
    <t xml:space="preserve">Холодильник "NORD-428"        </t>
  </si>
  <si>
    <t xml:space="preserve">Холодильник "Дніпро-2"  </t>
  </si>
  <si>
    <t xml:space="preserve">Холодильник "Дніпро 2мс"   </t>
  </si>
  <si>
    <t xml:space="preserve">Шафа холодильна ШХ-0,4 М   </t>
  </si>
  <si>
    <t xml:space="preserve">Електрична вмонтована нагрівальна пліта Горение </t>
  </si>
  <si>
    <t xml:space="preserve">Холодильник "Дніпро 2мс"    </t>
  </si>
  <si>
    <t xml:space="preserve">Холодильник "Саратов"   </t>
  </si>
  <si>
    <t>Кушетка масажна</t>
  </si>
  <si>
    <t xml:space="preserve">Шафа холодильна торгова ШХ-0,56  </t>
  </si>
  <si>
    <t xml:space="preserve">Шафа холодильна ШХ-0,4 М      </t>
  </si>
  <si>
    <t xml:space="preserve">Електроплита "ЭП-2М"  </t>
  </si>
  <si>
    <t xml:space="preserve">М`ясорубка типу 3 </t>
  </si>
  <si>
    <t xml:space="preserve">Холодильник "Крістал"    </t>
  </si>
  <si>
    <t xml:space="preserve">Пліта електрична ПЕ-0,51М   </t>
  </si>
  <si>
    <t xml:space="preserve">Телефонний апарат    </t>
  </si>
  <si>
    <t xml:space="preserve">Холодильник побутовий електричний       NORD -317  </t>
  </si>
  <si>
    <t xml:space="preserve">Холодильник "NORD-317"  </t>
  </si>
  <si>
    <t xml:space="preserve">Холодильник "NORD-317"     </t>
  </si>
  <si>
    <t xml:space="preserve">Електропіч "Мрія - 4М"   </t>
  </si>
  <si>
    <t>Електрорадіатор</t>
  </si>
  <si>
    <t>Електрокамін</t>
  </si>
  <si>
    <t xml:space="preserve">Електрорадіатор 2-х камерний </t>
  </si>
  <si>
    <t xml:space="preserve">Комп`ютерный контролер "РЕЗЕРВ -3500 "    </t>
  </si>
  <si>
    <t xml:space="preserve">Насос шприцевий       ДШ-07   </t>
  </si>
  <si>
    <t xml:space="preserve">Насос шприцевий      ДШ-07   </t>
  </si>
  <si>
    <t xml:space="preserve">Насос шприцевий    ДШ-08   </t>
  </si>
  <si>
    <t xml:space="preserve">Апарат штучної вентиляції легень "БРИЗ"   </t>
  </si>
  <si>
    <t xml:space="preserve">Пульсоксиметр ЮТАСОКСИ 201 </t>
  </si>
  <si>
    <t xml:space="preserve">Апарат ШВЛ Ivent 201   </t>
  </si>
  <si>
    <t>Пульсоксиметр    ЮТАС ОКСИ-200</t>
  </si>
  <si>
    <t xml:space="preserve">Мікроскоп біологічний "Биолам Д1"   </t>
  </si>
  <si>
    <t xml:space="preserve">Колориметр фотоелектричний концентраційний   КФК-2        </t>
  </si>
  <si>
    <t xml:space="preserve">Монокулярний мікроскоп Granum W1001 </t>
  </si>
  <si>
    <t xml:space="preserve">Камера для зберігання стерильних виробів "Панмед -5М"   </t>
  </si>
  <si>
    <t xml:space="preserve">Спалювач голок та деструктор шприців NuLife Dots   </t>
  </si>
  <si>
    <t>Аквадистилятор ДЕ-10 Micromed</t>
  </si>
  <si>
    <t>Ком`пютер INTEL(проц., мат.плата, ОЗУ, вінчестер, опт.привід, клавіатура, мишка)</t>
  </si>
  <si>
    <t xml:space="preserve">Комп`ютер Expert Intel  </t>
  </si>
  <si>
    <t xml:space="preserve">Принтер лазерний SAMSUNG SL-M2820ND   </t>
  </si>
  <si>
    <t xml:space="preserve">Принтер лазерний МФУ А4ч/б Xerox  WC 3225DNI                                                                                    </t>
  </si>
  <si>
    <t xml:space="preserve">Реанимационный центр для новорожденных IW 909    </t>
  </si>
  <si>
    <t xml:space="preserve">Сканер ультрозвуковой диагностический        </t>
  </si>
  <si>
    <t xml:space="preserve">Лампа для фототерапії з мобільною стойкою BILI-COMPACT       </t>
  </si>
  <si>
    <t xml:space="preserve">Електрокардіограф одноканальний "АКСИОН" ЕК1Т-07     </t>
  </si>
  <si>
    <t xml:space="preserve">Відсмоктувач хірургічний РА-2  </t>
  </si>
  <si>
    <t>Відсмоктувач хірургічний РА-3</t>
  </si>
  <si>
    <t xml:space="preserve">Опромінювач -рецикулятор "ФИОЛЕТ ТО2"  </t>
  </si>
  <si>
    <t xml:space="preserve">Апарат для гальванізації  електрофореза Поток-01М    </t>
  </si>
  <si>
    <t xml:space="preserve">Кольпоскоп МК-300 з відеосистемою     </t>
  </si>
  <si>
    <t xml:space="preserve">Гінекологічне крісло СДМ-КС-1РГ з гідр.регул.висоти з лотком та підставкою </t>
  </si>
  <si>
    <t xml:space="preserve">Клінічний кювез для вихажування новонароджених  BABYLIFE типу BLF-2001   </t>
  </si>
  <si>
    <t xml:space="preserve">Клінічний кювез для вихажування новонароджених BLF-2001     </t>
  </si>
  <si>
    <t xml:space="preserve">Електрокардіограф МІДАС ЕК1Т  </t>
  </si>
  <si>
    <t xml:space="preserve">Теплолічильник "Мультикал-401"  </t>
  </si>
  <si>
    <t xml:space="preserve">Стерилізатор паровий ВК-75 (Автоклав)     </t>
  </si>
  <si>
    <t xml:space="preserve">Стерилізатор повітряний ГП-20       </t>
  </si>
  <si>
    <t xml:space="preserve">Опромінювач фототерапефтичний неонатальний ОФН-02-"УОМЗ"    </t>
  </si>
  <si>
    <t xml:space="preserve">Відсмоктувач медичний "БІОМЕД", дитячий, модель 7ЕВ   </t>
  </si>
  <si>
    <t xml:space="preserve">Електрокардіограф "МІДАС-ЕК1Т"   </t>
  </si>
  <si>
    <t xml:space="preserve">Кардіодефибриллятор -монітор ДКИ-Н-15Ст "БИФАЗИК+"   </t>
  </si>
  <si>
    <t xml:space="preserve">УФ -камера          "Панмед 1 -Б"  </t>
  </si>
  <si>
    <t xml:space="preserve">УФ-камера       "ПАНМЕД 1-М"  </t>
  </si>
  <si>
    <t xml:space="preserve">Камера ПАНМЕД-1С для схорону стерильних виробів  </t>
  </si>
  <si>
    <t xml:space="preserve">Термоліжко        Детка 12-01 </t>
  </si>
  <si>
    <t xml:space="preserve">Стерилізатор повітряний ГП 80 МО   </t>
  </si>
  <si>
    <t xml:space="preserve">Опромінювач бактерицидний передвижний СБПе-3*30 з-х ламповий    </t>
  </si>
  <si>
    <t xml:space="preserve">Ксерокс МФУ-4220 Samsung Laser MFP SCX-4200 Series </t>
  </si>
  <si>
    <t xml:space="preserve">Комп`ютер Cel 700   </t>
  </si>
  <si>
    <t xml:space="preserve">Системний блок    </t>
  </si>
  <si>
    <t xml:space="preserve">Ноутбук Lenovo 14-16     </t>
  </si>
  <si>
    <t xml:space="preserve">Проектор Vivitek Qumi Q6  </t>
  </si>
  <si>
    <t xml:space="preserve">Телевізор Sony  </t>
  </si>
  <si>
    <t xml:space="preserve">Електроводонагрівач   </t>
  </si>
  <si>
    <t xml:space="preserve">Кондиціонер настінного типу LG  </t>
  </si>
  <si>
    <t xml:space="preserve">Сплітсистема TKS-09      </t>
  </si>
  <si>
    <t xml:space="preserve">Спліт система DELFA ADW-H12    </t>
  </si>
  <si>
    <t xml:space="preserve">Кімнатний спліт - кондиціонер Saturn ST-07     </t>
  </si>
  <si>
    <t xml:space="preserve">Пральна машина ARDO     </t>
  </si>
  <si>
    <t xml:space="preserve">Холодильник компресійний двокамерний   МХМ -2808-ХХ КШД-263/53   </t>
  </si>
  <si>
    <t xml:space="preserve">Сплітсистема ERGO 12   </t>
  </si>
  <si>
    <t xml:space="preserve">Пральна машина ARDO </t>
  </si>
  <si>
    <t xml:space="preserve">Холодильник LMR-128   </t>
  </si>
  <si>
    <t xml:space="preserve">Холодильник Атлант       </t>
  </si>
  <si>
    <t xml:space="preserve">Холодильник побутовий електричний Standard ДХ-517-010          </t>
  </si>
  <si>
    <t xml:space="preserve">Холодильник     MX -5810-62         </t>
  </si>
  <si>
    <t xml:space="preserve">Холодильник LIBERTON LMR-128  </t>
  </si>
  <si>
    <t xml:space="preserve">Холодильник   Дніпро 416-4  </t>
  </si>
  <si>
    <t xml:space="preserve">Холодильник Midea HS-65LN   </t>
  </si>
  <si>
    <t xml:space="preserve">Проектор EPSON Multimedia Projector Н391В    </t>
  </si>
  <si>
    <t xml:space="preserve">Холодильник побутовий електричний NORD    </t>
  </si>
  <si>
    <t xml:space="preserve">Холодильник Атлант    </t>
  </si>
  <si>
    <t xml:space="preserve">Холодильник Midea  </t>
  </si>
  <si>
    <t xml:space="preserve">Холодильник Whirpool  </t>
  </si>
  <si>
    <t xml:space="preserve">Концентратор кисневий медичний NewLife Intensity 10     </t>
  </si>
  <si>
    <t xml:space="preserve">Ларінгоскоп у комплекті     </t>
  </si>
  <si>
    <t xml:space="preserve">Котел електричний "ТермІТ" КЕТ-06-1М        </t>
  </si>
  <si>
    <t xml:space="preserve">Фотометр "МБА-540"   </t>
  </si>
  <si>
    <t xml:space="preserve">Комп`ютер персональний Office PC (системний блок)     </t>
  </si>
  <si>
    <t xml:space="preserve">Комплект комп`ютерної техніки                                                                                                   </t>
  </si>
  <si>
    <t xml:space="preserve">Стерилізатор паровий ГК-100  </t>
  </si>
  <si>
    <t xml:space="preserve">Установка для ручної обробки рентгенограм "Кровлекс"  </t>
  </si>
  <si>
    <t xml:space="preserve">Касета з підсилюючим екраном AGFA-CAWO 24*30  </t>
  </si>
  <si>
    <t xml:space="preserve">Рентгенографічна та флюороскопічна система МТО </t>
  </si>
  <si>
    <t xml:space="preserve">Принтер А4 HP LaserJet P1102(CE651A)  </t>
  </si>
  <si>
    <t xml:space="preserve">ПК ROMA (PC/CPU INTEL Celeron Dual Core E3400/RAM DDR3    </t>
  </si>
  <si>
    <t xml:space="preserve">Центрифуга прачечная  Ц-10    </t>
  </si>
  <si>
    <t xml:space="preserve">Холодильник Атлант МXM -2835 -95    </t>
  </si>
  <si>
    <t xml:space="preserve">Холодильник Атлант MXM 2835      </t>
  </si>
  <si>
    <t xml:space="preserve">Холодильник побутовий електричний ДХ 403   </t>
  </si>
  <si>
    <t xml:space="preserve">Спліт система SENSEI FTB-326R      </t>
  </si>
  <si>
    <t xml:space="preserve">Пральна машина ARISTON AQ104D49   </t>
  </si>
  <si>
    <t>Сушильна машинка B0SCH841230E</t>
  </si>
  <si>
    <t xml:space="preserve">Пральна машинка ARISTON AQ104D49   </t>
  </si>
  <si>
    <t xml:space="preserve">Електрокардіограф SONOSCAPE IE6    </t>
  </si>
  <si>
    <t xml:space="preserve">Спирометр водяний   </t>
  </si>
  <si>
    <t xml:space="preserve">Електрокардіограф  ЭК ЗТ-01- "Р-Д" </t>
  </si>
  <si>
    <t xml:space="preserve">Стерилізатор повітряний ГП-20      </t>
  </si>
  <si>
    <t xml:space="preserve">Гальванизатор "ПОТОК-1" ГЭ-50-2       </t>
  </si>
  <si>
    <t xml:space="preserve">Електркардіограф    ЕК1К -01  </t>
  </si>
  <si>
    <t xml:space="preserve">Холодильник Апшерон    </t>
  </si>
  <si>
    <t xml:space="preserve">Велоэргометр ВЭ-02    </t>
  </si>
  <si>
    <t xml:space="preserve">Центрифуга ЦЛН-2     </t>
  </si>
  <si>
    <t xml:space="preserve">Вентилятор ВК - 250   </t>
  </si>
  <si>
    <t xml:space="preserve">Ото-офтальмоскоп Ri-scope (Rister)     </t>
  </si>
  <si>
    <t xml:space="preserve">Дозатор -диспенсер Proline Prospenser 0,5-5мл       </t>
  </si>
  <si>
    <t xml:space="preserve">Камера зволожуюча MR 340   </t>
  </si>
  <si>
    <t xml:space="preserve">Пульсоксиметр ЮТАС ОКСИ - 200                                                                                                   </t>
  </si>
  <si>
    <t xml:space="preserve">Шафа витяжна медична  </t>
  </si>
  <si>
    <t xml:space="preserve">Колориметр фотоелектричний  КФК-2 </t>
  </si>
  <si>
    <t>Термостат ТПС</t>
  </si>
  <si>
    <t xml:space="preserve">Шафа витяжна лабораторна     </t>
  </si>
  <si>
    <t xml:space="preserve">Лічильник лейкоцитарний електронний Стимул плюс С-5   </t>
  </si>
  <si>
    <t xml:space="preserve">Мікроскоп MICROmed XS-3320 40-1600 бінокуляр     </t>
  </si>
  <si>
    <t xml:space="preserve">Лічильник НИК АРП 1 5-100 А 3 ф.      </t>
  </si>
  <si>
    <t xml:space="preserve">Лічильник НИК 2303 АРП 1 5-100 А 3 ф.  </t>
  </si>
  <si>
    <t xml:space="preserve">Електрокардиограф МиДаС ЭК1Т (одноканальний)  </t>
  </si>
  <si>
    <t xml:space="preserve">Набір поліклінічно-хірургічний   </t>
  </si>
  <si>
    <t xml:space="preserve">Компресорний інгалятор OMRON Comp Air Pro (NE-C29-E)   </t>
  </si>
  <si>
    <t xml:space="preserve">Електрокардиограф 3/6канальний ЭКЦП-02 "Донікс"   </t>
  </si>
  <si>
    <t xml:space="preserve">Опромінювач фототерапевтичний ОФП-01       </t>
  </si>
  <si>
    <t xml:space="preserve">Відсмоктувач медичний 7 ED        </t>
  </si>
  <si>
    <t xml:space="preserve">Принтер Canon LBP-3010 </t>
  </si>
  <si>
    <t xml:space="preserve">Системный блок   </t>
  </si>
  <si>
    <t xml:space="preserve">Кондиционер OSAKA </t>
  </si>
  <si>
    <t xml:space="preserve">Сплітсистема Chigo KFR 25 GW/A   </t>
  </si>
  <si>
    <t xml:space="preserve">Копіювальний апарат MINOLTA  </t>
  </si>
  <si>
    <t xml:space="preserve">Персональний факсімільний апарат Panasonic              </t>
  </si>
  <si>
    <t xml:space="preserve">Кондиціонер роздільного типу Daiko    </t>
  </si>
  <si>
    <t xml:space="preserve">Спліт-система Samsung       </t>
  </si>
  <si>
    <t xml:space="preserve">Спліт-система Osaka OST09H  </t>
  </si>
  <si>
    <t xml:space="preserve">Центрифуга лабораторна медична ОПн-8    </t>
  </si>
  <si>
    <t xml:space="preserve">Фотокалориметр       КФК-3-01    </t>
  </si>
  <si>
    <t xml:space="preserve">Мікроскоп бинокулярний XSM-20 </t>
  </si>
  <si>
    <t xml:space="preserve">Комп`ютер      intel. samsung  </t>
  </si>
  <si>
    <t xml:space="preserve">Холодильник побутовий електричний NORD  </t>
  </si>
  <si>
    <t xml:space="preserve">Холодильник NORD ДХ -548-7-010       </t>
  </si>
  <si>
    <t xml:space="preserve">Дозатор автоматизований шприцевий ЮСП -100  </t>
  </si>
  <si>
    <t xml:space="preserve">Монітор реанімаційно - хірургічний ЮМ 300 Р   </t>
  </si>
  <si>
    <t xml:space="preserve">Датчик багаторазовий для дорослих  </t>
  </si>
  <si>
    <t>Інкубатор модель VISION 2186-CE</t>
  </si>
  <si>
    <t xml:space="preserve">Інкубатор транспортна модель IT - 158 - TS     </t>
  </si>
  <si>
    <t xml:space="preserve">Ноутбук Lenovo НР-250     </t>
  </si>
  <si>
    <t>Ліжко АТД для новонароджених</t>
  </si>
  <si>
    <t>Сплітсистема EWT CLIMA</t>
  </si>
  <si>
    <t>Апарат штучної вентиляції легенів ЮВЕНТ</t>
  </si>
  <si>
    <t>10440035</t>
  </si>
  <si>
    <t>10440036</t>
  </si>
  <si>
    <t>10440038</t>
  </si>
  <si>
    <t>10440040</t>
  </si>
  <si>
    <t>10440043</t>
  </si>
  <si>
    <t>10440048</t>
  </si>
  <si>
    <t>10450005</t>
  </si>
  <si>
    <t>10450008</t>
  </si>
  <si>
    <t>10450010</t>
  </si>
  <si>
    <t>10450013</t>
  </si>
  <si>
    <t>10450022</t>
  </si>
  <si>
    <t>10450026</t>
  </si>
  <si>
    <t>10450027</t>
  </si>
  <si>
    <t>10450028</t>
  </si>
  <si>
    <t>10450029</t>
  </si>
  <si>
    <t>10450030</t>
  </si>
  <si>
    <t>10450031</t>
  </si>
  <si>
    <t>10450032</t>
  </si>
  <si>
    <t>10450033</t>
  </si>
  <si>
    <t>10450037</t>
  </si>
  <si>
    <t>10450038</t>
  </si>
  <si>
    <t>10460007</t>
  </si>
  <si>
    <t>10460008</t>
  </si>
  <si>
    <t>10460011</t>
  </si>
  <si>
    <t>10460012</t>
  </si>
  <si>
    <t>10460016</t>
  </si>
  <si>
    <t>10460018</t>
  </si>
  <si>
    <t>10460020</t>
  </si>
  <si>
    <t>10460021</t>
  </si>
  <si>
    <t>10460023</t>
  </si>
  <si>
    <t>10470004</t>
  </si>
  <si>
    <t>10470006</t>
  </si>
  <si>
    <t>10470007</t>
  </si>
  <si>
    <t>10470008</t>
  </si>
  <si>
    <t>10470013</t>
  </si>
  <si>
    <t>10470023</t>
  </si>
  <si>
    <t>10470025</t>
  </si>
  <si>
    <t>10470029</t>
  </si>
  <si>
    <t>10470046</t>
  </si>
  <si>
    <t>10470047</t>
  </si>
  <si>
    <t>10470048</t>
  </si>
  <si>
    <t>10470050</t>
  </si>
  <si>
    <t>10470051</t>
  </si>
  <si>
    <t>10470052</t>
  </si>
  <si>
    <t>10470054</t>
  </si>
  <si>
    <t>10470058</t>
  </si>
  <si>
    <t>10470059</t>
  </si>
  <si>
    <t>10470060</t>
  </si>
  <si>
    <t>10470062</t>
  </si>
  <si>
    <t>10470063</t>
  </si>
  <si>
    <t>10470067</t>
  </si>
  <si>
    <t>10470070</t>
  </si>
  <si>
    <t>10470072</t>
  </si>
  <si>
    <t>10470073</t>
  </si>
  <si>
    <t>10470077</t>
  </si>
  <si>
    <t>10470178</t>
  </si>
  <si>
    <t>10470179</t>
  </si>
  <si>
    <t>10470180</t>
  </si>
  <si>
    <t>10470191</t>
  </si>
  <si>
    <t>10470193</t>
  </si>
  <si>
    <t>10470194</t>
  </si>
  <si>
    <t>10470196</t>
  </si>
  <si>
    <t>10470197</t>
  </si>
  <si>
    <t>10470199</t>
  </si>
  <si>
    <t>10470204</t>
  </si>
  <si>
    <t>10470209</t>
  </si>
  <si>
    <t>10470210</t>
  </si>
  <si>
    <t>10470215</t>
  </si>
  <si>
    <t>10470216</t>
  </si>
  <si>
    <t>10470217</t>
  </si>
  <si>
    <t>10470218</t>
  </si>
  <si>
    <t>10470219</t>
  </si>
  <si>
    <t>10470221</t>
  </si>
  <si>
    <t>10470224</t>
  </si>
  <si>
    <t>10470230</t>
  </si>
  <si>
    <t>10470231</t>
  </si>
  <si>
    <t>10470232</t>
  </si>
  <si>
    <t>10470253</t>
  </si>
  <si>
    <t>10470260</t>
  </si>
  <si>
    <t>10470265</t>
  </si>
  <si>
    <t>10470266</t>
  </si>
  <si>
    <t>10470272</t>
  </si>
  <si>
    <t>10470273</t>
  </si>
  <si>
    <t>10470277</t>
  </si>
  <si>
    <t>10470301</t>
  </si>
  <si>
    <t>10470328</t>
  </si>
  <si>
    <t>10470329</t>
  </si>
  <si>
    <t>10470345</t>
  </si>
  <si>
    <t>10470351</t>
  </si>
  <si>
    <t>10470357</t>
  </si>
  <si>
    <t>10470403</t>
  </si>
  <si>
    <t>10470406</t>
  </si>
  <si>
    <t>10470410</t>
  </si>
  <si>
    <t>10470411</t>
  </si>
  <si>
    <t>10470418</t>
  </si>
  <si>
    <t>10470425</t>
  </si>
  <si>
    <t>10470570</t>
  </si>
  <si>
    <t>10470571</t>
  </si>
  <si>
    <t>10470573</t>
  </si>
  <si>
    <t>10470575</t>
  </si>
  <si>
    <t>10470576</t>
  </si>
  <si>
    <t>10470580</t>
  </si>
  <si>
    <t>10470592</t>
  </si>
  <si>
    <t>10470594</t>
  </si>
  <si>
    <t>10470595</t>
  </si>
  <si>
    <t>10470597</t>
  </si>
  <si>
    <t>10470606</t>
  </si>
  <si>
    <t>10470607</t>
  </si>
  <si>
    <t>10480016</t>
  </si>
  <si>
    <t>10490011</t>
  </si>
  <si>
    <t>10490012</t>
  </si>
  <si>
    <t>10490029</t>
  </si>
  <si>
    <t>10490034</t>
  </si>
  <si>
    <t>10490038</t>
  </si>
  <si>
    <t>10490043</t>
  </si>
  <si>
    <t>10490045</t>
  </si>
  <si>
    <t>10490099</t>
  </si>
  <si>
    <t>10490103</t>
  </si>
  <si>
    <t>10490104</t>
  </si>
  <si>
    <t>10490106</t>
  </si>
  <si>
    <t>10490114</t>
  </si>
  <si>
    <t>10490115</t>
  </si>
  <si>
    <t>10490119</t>
  </si>
  <si>
    <t>10490120</t>
  </si>
  <si>
    <t>10490181</t>
  </si>
  <si>
    <t>10490184</t>
  </si>
  <si>
    <t>10490185</t>
  </si>
  <si>
    <t>10490186</t>
  </si>
  <si>
    <t>10490256</t>
  </si>
  <si>
    <t>10490278</t>
  </si>
  <si>
    <t>10490283</t>
  </si>
  <si>
    <t>10490288</t>
  </si>
  <si>
    <t>10490308</t>
  </si>
  <si>
    <t>10490309</t>
  </si>
  <si>
    <t>10490310</t>
  </si>
  <si>
    <t>10490314</t>
  </si>
  <si>
    <t>10490337</t>
  </si>
  <si>
    <t>10490341</t>
  </si>
  <si>
    <t>10490373</t>
  </si>
  <si>
    <t>10490428</t>
  </si>
  <si>
    <t>10490430</t>
  </si>
  <si>
    <t>10490434</t>
  </si>
  <si>
    <t>10490435</t>
  </si>
  <si>
    <t>10490437</t>
  </si>
  <si>
    <t>10490446</t>
  </si>
  <si>
    <t>10490447</t>
  </si>
  <si>
    <t>10490449</t>
  </si>
  <si>
    <t>10490454</t>
  </si>
  <si>
    <t>10490456</t>
  </si>
  <si>
    <t>10490458</t>
  </si>
  <si>
    <t>10490507</t>
  </si>
  <si>
    <t>10490508</t>
  </si>
  <si>
    <t>10490510</t>
  </si>
  <si>
    <t>10490514</t>
  </si>
  <si>
    <t>10490516</t>
  </si>
  <si>
    <t>10490519</t>
  </si>
  <si>
    <t>10490538</t>
  </si>
  <si>
    <t>10410001</t>
  </si>
  <si>
    <t>10430014</t>
  </si>
  <si>
    <t>10430015</t>
  </si>
  <si>
    <t>10430016</t>
  </si>
  <si>
    <t>10430017</t>
  </si>
  <si>
    <t>10440021</t>
  </si>
  <si>
    <t>10440044</t>
  </si>
  <si>
    <t>10440046</t>
  </si>
  <si>
    <t>10440050</t>
  </si>
  <si>
    <t>10440052</t>
  </si>
  <si>
    <t>10450021</t>
  </si>
  <si>
    <t>10450035</t>
  </si>
  <si>
    <t>10450036</t>
  </si>
  <si>
    <t>10450042</t>
  </si>
  <si>
    <t>10450043</t>
  </si>
  <si>
    <t>10450047</t>
  </si>
  <si>
    <t>10460025</t>
  </si>
  <si>
    <t>10460027</t>
  </si>
  <si>
    <t>10460028</t>
  </si>
  <si>
    <t>10460029</t>
  </si>
  <si>
    <t>10470005</t>
  </si>
  <si>
    <t>10470009</t>
  </si>
  <si>
    <t>10470011</t>
  </si>
  <si>
    <t>10470028</t>
  </si>
  <si>
    <t>10470031</t>
  </si>
  <si>
    <t>10470032</t>
  </si>
  <si>
    <t>10470033</t>
  </si>
  <si>
    <t>10470034</t>
  </si>
  <si>
    <t>10470079</t>
  </si>
  <si>
    <t>10470080</t>
  </si>
  <si>
    <t>10470081</t>
  </si>
  <si>
    <t>10470237</t>
  </si>
  <si>
    <t>10470238</t>
  </si>
  <si>
    <t>10470261</t>
  </si>
  <si>
    <t>10470275</t>
  </si>
  <si>
    <t>10470323</t>
  </si>
  <si>
    <t>10470324</t>
  </si>
  <si>
    <t>10470412</t>
  </si>
  <si>
    <t>10470553</t>
  </si>
  <si>
    <t>10470555</t>
  </si>
  <si>
    <t>10470556</t>
  </si>
  <si>
    <t>10470557</t>
  </si>
  <si>
    <t>10470558</t>
  </si>
  <si>
    <t>10470559</t>
  </si>
  <si>
    <t>10470561</t>
  </si>
  <si>
    <t>10470566</t>
  </si>
  <si>
    <t>10470588</t>
  </si>
  <si>
    <t>10470590</t>
  </si>
  <si>
    <t>10470601</t>
  </si>
  <si>
    <t>10480020</t>
  </si>
  <si>
    <t>10480037</t>
  </si>
  <si>
    <t>10480039</t>
  </si>
  <si>
    <t>10480052</t>
  </si>
  <si>
    <t>10480062</t>
  </si>
  <si>
    <t>10480063</t>
  </si>
  <si>
    <t>10490007</t>
  </si>
  <si>
    <t>10490008</t>
  </si>
  <si>
    <t>10490009</t>
  </si>
  <si>
    <t>10490014</t>
  </si>
  <si>
    <t>10490090</t>
  </si>
  <si>
    <t>10490091</t>
  </si>
  <si>
    <t>10490097</t>
  </si>
  <si>
    <t>10490107</t>
  </si>
  <si>
    <t>10490110</t>
  </si>
  <si>
    <t>10490112</t>
  </si>
  <si>
    <t>10490121</t>
  </si>
  <si>
    <t>10490122</t>
  </si>
  <si>
    <t>10490123</t>
  </si>
  <si>
    <t>10490124</t>
  </si>
  <si>
    <t>10490125</t>
  </si>
  <si>
    <t>10490191</t>
  </si>
  <si>
    <t>10490276</t>
  </si>
  <si>
    <t>10490286</t>
  </si>
  <si>
    <t>10490440</t>
  </si>
  <si>
    <t>10490441</t>
  </si>
  <si>
    <t>10490580</t>
  </si>
  <si>
    <t>10440053</t>
  </si>
  <si>
    <t>10440054</t>
  </si>
  <si>
    <t>10440055</t>
  </si>
  <si>
    <t>10450001</t>
  </si>
  <si>
    <t>10460024</t>
  </si>
  <si>
    <t>10460026</t>
  </si>
  <si>
    <t>10470181</t>
  </si>
  <si>
    <t>10470306</t>
  </si>
  <si>
    <t>10470308</t>
  </si>
  <si>
    <t>10470603</t>
  </si>
  <si>
    <t>10480040</t>
  </si>
  <si>
    <t>10480041</t>
  </si>
  <si>
    <t>10480042</t>
  </si>
  <si>
    <t>10480043</t>
  </si>
  <si>
    <t>10480044</t>
  </si>
  <si>
    <t>10480045</t>
  </si>
  <si>
    <t>10480046</t>
  </si>
  <si>
    <t>10480048</t>
  </si>
  <si>
    <t>10480049</t>
  </si>
  <si>
    <t>10480053</t>
  </si>
  <si>
    <t>10480054</t>
  </si>
  <si>
    <t>10480055</t>
  </si>
  <si>
    <t>10480056</t>
  </si>
  <si>
    <t>10480057</t>
  </si>
  <si>
    <t>10480058</t>
  </si>
  <si>
    <t>10480059</t>
  </si>
  <si>
    <t>10480060</t>
  </si>
  <si>
    <t>10480061</t>
  </si>
  <si>
    <t>10490126</t>
  </si>
  <si>
    <t>10490127</t>
  </si>
  <si>
    <t>10490128</t>
  </si>
  <si>
    <t>10470560</t>
  </si>
  <si>
    <t>10430001</t>
  </si>
  <si>
    <t>10470001</t>
  </si>
  <si>
    <t>10470002</t>
  </si>
  <si>
    <t>10470035</t>
  </si>
  <si>
    <t>10470554</t>
  </si>
  <si>
    <t>10490018</t>
  </si>
  <si>
    <t>10490019</t>
  </si>
  <si>
    <t>10490020</t>
  </si>
  <si>
    <t>10410003</t>
  </si>
  <si>
    <t>10430018</t>
  </si>
  <si>
    <t>10430021</t>
  </si>
  <si>
    <t>10430022</t>
  </si>
  <si>
    <t>10440045</t>
  </si>
  <si>
    <t>10440047</t>
  </si>
  <si>
    <t>10450006</t>
  </si>
  <si>
    <t>10450034</t>
  </si>
  <si>
    <t>10450040</t>
  </si>
  <si>
    <t>10450044</t>
  </si>
  <si>
    <t>10450045</t>
  </si>
  <si>
    <t>10450046</t>
  </si>
  <si>
    <t>10460033</t>
  </si>
  <si>
    <t>10460034</t>
  </si>
  <si>
    <t>10470014</t>
  </si>
  <si>
    <t>10470018</t>
  </si>
  <si>
    <t>10470021</t>
  </si>
  <si>
    <t>10470037</t>
  </si>
  <si>
    <t>10470565</t>
  </si>
  <si>
    <t>10470602</t>
  </si>
  <si>
    <t>10470604</t>
  </si>
  <si>
    <t>10480001</t>
  </si>
  <si>
    <t>10480019</t>
  </si>
  <si>
    <t>10490010</t>
  </si>
  <si>
    <t>10490013</t>
  </si>
  <si>
    <t>10490030</t>
  </si>
  <si>
    <t>10490032</t>
  </si>
  <si>
    <t>10490089</t>
  </si>
  <si>
    <t>10490092</t>
  </si>
  <si>
    <t>10490109</t>
  </si>
  <si>
    <t>10450004</t>
  </si>
  <si>
    <t>10450039</t>
  </si>
  <si>
    <t>10450041</t>
  </si>
  <si>
    <t>10480035</t>
  </si>
  <si>
    <t>10490005</t>
  </si>
  <si>
    <t>10490006</t>
  </si>
  <si>
    <t>10430019</t>
  </si>
  <si>
    <t>10430020</t>
  </si>
  <si>
    <t>10440049</t>
  </si>
  <si>
    <t>10440051</t>
  </si>
  <si>
    <t>10470239</t>
  </si>
  <si>
    <t>10470240</t>
  </si>
  <si>
    <t>101460001</t>
  </si>
  <si>
    <t>101470001</t>
  </si>
  <si>
    <t>101480001</t>
  </si>
  <si>
    <t>101440001</t>
  </si>
  <si>
    <t>101460002</t>
  </si>
  <si>
    <t xml:space="preserve"> Субрах.1014"Машини та обладнання"</t>
  </si>
  <si>
    <t>Сплітсистема НРС</t>
  </si>
  <si>
    <t>101490503</t>
  </si>
  <si>
    <t xml:space="preserve"> Всього по субрах.1014</t>
  </si>
  <si>
    <t>Перелік вартості основних засобів (субр.1016),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</si>
  <si>
    <t xml:space="preserve"> Субрах.1016"Інструменти, прилади, інвентар"</t>
  </si>
  <si>
    <t xml:space="preserve">Зовнішній трубопровід теплових мереж </t>
  </si>
  <si>
    <t xml:space="preserve">Шафа медична   </t>
  </si>
  <si>
    <t xml:space="preserve">Шафа для одягу    </t>
  </si>
  <si>
    <t xml:space="preserve">Шафа з 5-тю дверима   </t>
  </si>
  <si>
    <t xml:space="preserve">Шафа для посуду   </t>
  </si>
  <si>
    <t xml:space="preserve">Диван-ліжко  </t>
  </si>
  <si>
    <t xml:space="preserve">Килим 2х3   </t>
  </si>
  <si>
    <t>Килим 2х4</t>
  </si>
  <si>
    <t xml:space="preserve">Крісло для відпочинку    </t>
  </si>
  <si>
    <t xml:space="preserve">Куток декоративний  </t>
  </si>
  <si>
    <t xml:space="preserve">Шафа біла верхня   </t>
  </si>
  <si>
    <t xml:space="preserve">Шафа 2-х створчата </t>
  </si>
  <si>
    <t>Шафа для інструментів</t>
  </si>
  <si>
    <t xml:space="preserve">Триляж  </t>
  </si>
  <si>
    <t xml:space="preserve">Шафа біла нижня   </t>
  </si>
  <si>
    <t xml:space="preserve">Шафа медична  </t>
  </si>
  <si>
    <t xml:space="preserve">Шафа для медсестри  </t>
  </si>
  <si>
    <t xml:space="preserve">Бак 2000х1000х1000      </t>
  </si>
  <si>
    <t xml:space="preserve">Шафа медична </t>
  </si>
  <si>
    <t xml:space="preserve">Шафа полірована </t>
  </si>
  <si>
    <t xml:space="preserve">Шафа платтяна          </t>
  </si>
  <si>
    <t xml:space="preserve">Шафа для медсестри </t>
  </si>
  <si>
    <t xml:space="preserve">Шафакнижна    </t>
  </si>
  <si>
    <t xml:space="preserve">Шафа платтяна </t>
  </si>
  <si>
    <t xml:space="preserve">Шафа біла нижня        </t>
  </si>
  <si>
    <t xml:space="preserve">Тумба на роликах        </t>
  </si>
  <si>
    <t xml:space="preserve">Шафа для одягу   </t>
  </si>
  <si>
    <t xml:space="preserve">Шафа книжна    </t>
  </si>
  <si>
    <t xml:space="preserve">Шафа книжна        </t>
  </si>
  <si>
    <t xml:space="preserve">Килим 2х3    </t>
  </si>
  <si>
    <t>Килим 2х3</t>
  </si>
  <si>
    <t xml:space="preserve">Стіл письмовий    </t>
  </si>
  <si>
    <t xml:space="preserve">Крісло робоче </t>
  </si>
  <si>
    <t xml:space="preserve">Шафа медична     </t>
  </si>
  <si>
    <t xml:space="preserve">Шафа платтяна  </t>
  </si>
  <si>
    <t xml:space="preserve">Стіл письмовий  </t>
  </si>
  <si>
    <t xml:space="preserve">Шафа книжна нижня                                                                                                             </t>
  </si>
  <si>
    <t xml:space="preserve">Тумба на роликах  </t>
  </si>
  <si>
    <t>Ваги лабораторні квадратні  ВЛКТ-500 г-М</t>
  </si>
  <si>
    <t xml:space="preserve">Ваги лабораторні  квадратні 4-го класу моделей   ВЛКТ-500-г-М </t>
  </si>
  <si>
    <t xml:space="preserve">Шафа медична      </t>
  </si>
  <si>
    <t xml:space="preserve">Шафа книжна верхня   </t>
  </si>
  <si>
    <t xml:space="preserve">Шафа книжна нижня   </t>
  </si>
  <si>
    <t xml:space="preserve">Стіл письмовий                                                                                                                 </t>
  </si>
  <si>
    <t xml:space="preserve">Тумба      </t>
  </si>
  <si>
    <t xml:space="preserve">Стіл робочий      </t>
  </si>
  <si>
    <t xml:space="preserve">Шафа  платтяна    </t>
  </si>
  <si>
    <t xml:space="preserve">Тумба    </t>
  </si>
  <si>
    <t xml:space="preserve">Стіл для лікаря  </t>
  </si>
  <si>
    <t xml:space="preserve">Шафа біла верхня      </t>
  </si>
  <si>
    <t xml:space="preserve">Тумба   </t>
  </si>
  <si>
    <t xml:space="preserve">Тумба на роликах </t>
  </si>
  <si>
    <t xml:space="preserve">Тумба  </t>
  </si>
  <si>
    <t xml:space="preserve">Стіл білий   </t>
  </si>
  <si>
    <t xml:space="preserve">Стіл письмовий білий   </t>
  </si>
  <si>
    <t xml:space="preserve">Тумба на роликах   </t>
  </si>
  <si>
    <t xml:space="preserve">Стіл письмовий   </t>
  </si>
  <si>
    <t xml:space="preserve">Тумба         </t>
  </si>
  <si>
    <t xml:space="preserve">Стелаж     </t>
  </si>
  <si>
    <t xml:space="preserve">Шафа верхня біла    </t>
  </si>
  <si>
    <t xml:space="preserve">Шафа біла нижня     </t>
  </si>
  <si>
    <t xml:space="preserve">Стіл для лікаря   </t>
  </si>
  <si>
    <t xml:space="preserve">Шафа верхня коричнева </t>
  </si>
  <si>
    <t xml:space="preserve">Шафа біла  </t>
  </si>
  <si>
    <t xml:space="preserve">Шафа книжна нижня            </t>
  </si>
  <si>
    <t xml:space="preserve">Шафа книжна верхня        </t>
  </si>
  <si>
    <t xml:space="preserve">Стіл білий        </t>
  </si>
  <si>
    <t xml:space="preserve">Тумбочка на роликах     </t>
  </si>
  <si>
    <t xml:space="preserve">Тумбочка полірована б/у      </t>
  </si>
  <si>
    <t xml:space="preserve">Стіл однотумбовий  </t>
  </si>
  <si>
    <t xml:space="preserve">Набір меблів   </t>
  </si>
  <si>
    <t xml:space="preserve">Крісло робоче   </t>
  </si>
  <si>
    <t xml:space="preserve">Набір меблів                                                                                                                    </t>
  </si>
  <si>
    <t xml:space="preserve">Ваги електронні настільні медичні ВМЕ-1015    </t>
  </si>
  <si>
    <t xml:space="preserve">Шафа платтяна    </t>
  </si>
  <si>
    <t xml:space="preserve">Шафа книжна     </t>
  </si>
  <si>
    <t xml:space="preserve">Ваги настільні торгові ВР-1038    </t>
  </si>
  <si>
    <t xml:space="preserve">Шафа книжна нижня     </t>
  </si>
  <si>
    <t xml:space="preserve">Шафа медична для інструментів       </t>
  </si>
  <si>
    <t xml:space="preserve">Водопровод </t>
  </si>
  <si>
    <t xml:space="preserve">Канализація </t>
  </si>
  <si>
    <t xml:space="preserve">Дитяча коляска     </t>
  </si>
  <si>
    <t xml:space="preserve">Меблева шафа  </t>
  </si>
  <si>
    <t xml:space="preserve">Стол кабінетний  </t>
  </si>
  <si>
    <t xml:space="preserve">Шафа кабінетна  </t>
  </si>
  <si>
    <t xml:space="preserve">Стіл подвійний  </t>
  </si>
  <si>
    <t xml:space="preserve">Диван "Венус" </t>
  </si>
  <si>
    <t xml:space="preserve">Диван "Алекс"   </t>
  </si>
  <si>
    <t xml:space="preserve">Драбина 3-х секц. EN131 3*9 MUL-9   </t>
  </si>
  <si>
    <t xml:space="preserve">Комплект меблів  </t>
  </si>
  <si>
    <t>Ваги електронні з автономним живленням настільні В1-15-"Саша"</t>
  </si>
  <si>
    <t>10610001</t>
  </si>
  <si>
    <t>10630001</t>
  </si>
  <si>
    <t>10630002</t>
  </si>
  <si>
    <t>10630008</t>
  </si>
  <si>
    <t>10630009</t>
  </si>
  <si>
    <t>10630013</t>
  </si>
  <si>
    <t>10630014</t>
  </si>
  <si>
    <t>10630015</t>
  </si>
  <si>
    <t>10630023</t>
  </si>
  <si>
    <t>10630024</t>
  </si>
  <si>
    <t>10630027</t>
  </si>
  <si>
    <t>10630030</t>
  </si>
  <si>
    <t>10630031</t>
  </si>
  <si>
    <t>10630033</t>
  </si>
  <si>
    <t>10630035</t>
  </si>
  <si>
    <t>10630037</t>
  </si>
  <si>
    <t>10630059</t>
  </si>
  <si>
    <t>10630069</t>
  </si>
  <si>
    <t>10630071</t>
  </si>
  <si>
    <t>10630072</t>
  </si>
  <si>
    <t>10630074</t>
  </si>
  <si>
    <t>10630075</t>
  </si>
  <si>
    <t>10630076</t>
  </si>
  <si>
    <t>10630077</t>
  </si>
  <si>
    <t>10630078</t>
  </si>
  <si>
    <t>10630079</t>
  </si>
  <si>
    <t>10630081</t>
  </si>
  <si>
    <t>10630084</t>
  </si>
  <si>
    <t>10630086</t>
  </si>
  <si>
    <t>10630092</t>
  </si>
  <si>
    <t>10630094</t>
  </si>
  <si>
    <t>10630095</t>
  </si>
  <si>
    <t>10630097</t>
  </si>
  <si>
    <t>10630100</t>
  </si>
  <si>
    <t>10630106</t>
  </si>
  <si>
    <t>10630107</t>
  </si>
  <si>
    <t>10630109</t>
  </si>
  <si>
    <t>10630112</t>
  </si>
  <si>
    <t>10630116</t>
  </si>
  <si>
    <t>10630118</t>
  </si>
  <si>
    <t>10630119</t>
  </si>
  <si>
    <t>10630121</t>
  </si>
  <si>
    <t>10630122</t>
  </si>
  <si>
    <t>10630123</t>
  </si>
  <si>
    <t>10630124</t>
  </si>
  <si>
    <t>10630126</t>
  </si>
  <si>
    <t>10630127</t>
  </si>
  <si>
    <t>10630128</t>
  </si>
  <si>
    <t>10630135</t>
  </si>
  <si>
    <t>10630136</t>
  </si>
  <si>
    <t>10630137</t>
  </si>
  <si>
    <t>10630138</t>
  </si>
  <si>
    <t>10630142</t>
  </si>
  <si>
    <t>10630143</t>
  </si>
  <si>
    <t>10630144</t>
  </si>
  <si>
    <t>10630145</t>
  </si>
  <si>
    <t>10630148</t>
  </si>
  <si>
    <t>10630149</t>
  </si>
  <si>
    <t>10630150</t>
  </si>
  <si>
    <t>10630151</t>
  </si>
  <si>
    <t>10630155</t>
  </si>
  <si>
    <t>10630156</t>
  </si>
  <si>
    <t>10630158</t>
  </si>
  <si>
    <t>10630159</t>
  </si>
  <si>
    <t>10630161</t>
  </si>
  <si>
    <t>10630162</t>
  </si>
  <si>
    <t>10630164</t>
  </si>
  <si>
    <t>10630165</t>
  </si>
  <si>
    <t>10630166</t>
  </si>
  <si>
    <t>10630167</t>
  </si>
  <si>
    <t>10630168</t>
  </si>
  <si>
    <t>10630169</t>
  </si>
  <si>
    <t>10630172</t>
  </si>
  <si>
    <t>10630173</t>
  </si>
  <si>
    <t>10630179</t>
  </si>
  <si>
    <t>10630183</t>
  </si>
  <si>
    <t>10630184</t>
  </si>
  <si>
    <t>10630185</t>
  </si>
  <si>
    <t>10630186</t>
  </si>
  <si>
    <t>10630190</t>
  </si>
  <si>
    <t>10630191</t>
  </si>
  <si>
    <t>10630195</t>
  </si>
  <si>
    <t>10630197</t>
  </si>
  <si>
    <t>10630198</t>
  </si>
  <si>
    <t>10630199</t>
  </si>
  <si>
    <t>10630200</t>
  </si>
  <si>
    <t>10630201</t>
  </si>
  <si>
    <t>10630204</t>
  </si>
  <si>
    <t>10630205</t>
  </si>
  <si>
    <t>10630207</t>
  </si>
  <si>
    <t>10630208</t>
  </si>
  <si>
    <t>10630212</t>
  </si>
  <si>
    <t>10630220</t>
  </si>
  <si>
    <t>10630221</t>
  </si>
  <si>
    <t>10630222</t>
  </si>
  <si>
    <t>10630223</t>
  </si>
  <si>
    <t>10630224</t>
  </si>
  <si>
    <t>10630226</t>
  </si>
  <si>
    <t>10630227</t>
  </si>
  <si>
    <t>10630228</t>
  </si>
  <si>
    <t>10630229</t>
  </si>
  <si>
    <t>10630238</t>
  </si>
  <si>
    <t>10630239</t>
  </si>
  <si>
    <t>10630254</t>
  </si>
  <si>
    <t>10630255</t>
  </si>
  <si>
    <t>10630257</t>
  </si>
  <si>
    <t>10630258</t>
  </si>
  <si>
    <t>10630259</t>
  </si>
  <si>
    <t>10630260</t>
  </si>
  <si>
    <t>10630261</t>
  </si>
  <si>
    <t>10630267</t>
  </si>
  <si>
    <t>10630268</t>
  </si>
  <si>
    <t>10630269</t>
  </si>
  <si>
    <t>10630271</t>
  </si>
  <si>
    <t>10630272</t>
  </si>
  <si>
    <t>10630273</t>
  </si>
  <si>
    <t>10630274</t>
  </si>
  <si>
    <t>10630276</t>
  </si>
  <si>
    <t>10630277</t>
  </si>
  <si>
    <t>10630278</t>
  </si>
  <si>
    <t>10630279</t>
  </si>
  <si>
    <t>10630280</t>
  </si>
  <si>
    <t>10630284</t>
  </si>
  <si>
    <t>10630285</t>
  </si>
  <si>
    <t>10630286</t>
  </si>
  <si>
    <t>10630287</t>
  </si>
  <si>
    <t>10630288</t>
  </si>
  <si>
    <t>10630289</t>
  </si>
  <si>
    <t>10630290</t>
  </si>
  <si>
    <t>10630291</t>
  </si>
  <si>
    <t>10630292</t>
  </si>
  <si>
    <t>10630293</t>
  </si>
  <si>
    <t>10630294</t>
  </si>
  <si>
    <t>10630295</t>
  </si>
  <si>
    <t>10630296</t>
  </si>
  <si>
    <t>10630299</t>
  </si>
  <si>
    <t>10630300</t>
  </si>
  <si>
    <t>10630303</t>
  </si>
  <si>
    <t>10630307</t>
  </si>
  <si>
    <t>10630308</t>
  </si>
  <si>
    <t>10630309</t>
  </si>
  <si>
    <t>10630310</t>
  </si>
  <si>
    <t>10630312</t>
  </si>
  <si>
    <t>10630315</t>
  </si>
  <si>
    <t>10630319</t>
  </si>
  <si>
    <t>10630322</t>
  </si>
  <si>
    <t>10630325</t>
  </si>
  <si>
    <t>10630334</t>
  </si>
  <si>
    <t>10630335</t>
  </si>
  <si>
    <t>10630343</t>
  </si>
  <si>
    <t>10630346</t>
  </si>
  <si>
    <t>10630349</t>
  </si>
  <si>
    <t>10630350</t>
  </si>
  <si>
    <t>10630355</t>
  </si>
  <si>
    <t>10630356</t>
  </si>
  <si>
    <t>10630357</t>
  </si>
  <si>
    <t>10630358</t>
  </si>
  <si>
    <t>10630359</t>
  </si>
  <si>
    <t>10630360</t>
  </si>
  <si>
    <t>10630380</t>
  </si>
  <si>
    <t>10640001</t>
  </si>
  <si>
    <t>10640002</t>
  </si>
  <si>
    <t>10630060</t>
  </si>
  <si>
    <t>10630187</t>
  </si>
  <si>
    <t>10630209</t>
  </si>
  <si>
    <t>10630211</t>
  </si>
  <si>
    <t>10630218</t>
  </si>
  <si>
    <t>10630317</t>
  </si>
  <si>
    <t>10630099</t>
  </si>
  <si>
    <t>10630382</t>
  </si>
  <si>
    <t>10630384</t>
  </si>
  <si>
    <t>101630001</t>
  </si>
  <si>
    <t xml:space="preserve"> Всього по субрах.1016</t>
  </si>
  <si>
    <t>Перелік вартості основних засобів (субр.1015),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</si>
  <si>
    <t xml:space="preserve"> Субрах.1015"Транспортні засоби"</t>
  </si>
  <si>
    <t xml:space="preserve">Автомобіль УАЗ 3303 (АР 9275 АК)  </t>
  </si>
  <si>
    <t xml:space="preserve">Автомобіль ЗАЗ 11024-03 (АР 79-12 АЕ) </t>
  </si>
  <si>
    <t xml:space="preserve">Автомобіль ВАЗ 21043-20 (АР 31 96 ВС)        </t>
  </si>
  <si>
    <t xml:space="preserve">Автомобіль ЗАЗ SENS  </t>
  </si>
  <si>
    <t>10510009</t>
  </si>
  <si>
    <t>10510010</t>
  </si>
  <si>
    <t>10510011</t>
  </si>
  <si>
    <t>10510012</t>
  </si>
  <si>
    <t xml:space="preserve"> Всього по субрах.1015</t>
  </si>
  <si>
    <t xml:space="preserve"> Субрах.1017"Багаторічні насадження"</t>
  </si>
  <si>
    <t xml:space="preserve">Зелені насадження (дерева)   </t>
  </si>
  <si>
    <t xml:space="preserve">Зелені насаждення (кустарники)   </t>
  </si>
  <si>
    <t xml:space="preserve">Береза </t>
  </si>
  <si>
    <t xml:space="preserve">Каштан  </t>
  </si>
  <si>
    <t xml:space="preserve">Липа   </t>
  </si>
  <si>
    <t xml:space="preserve">Платан   </t>
  </si>
  <si>
    <t xml:space="preserve">Туя східна    </t>
  </si>
  <si>
    <t>10810001</t>
  </si>
  <si>
    <t>10810002</t>
  </si>
  <si>
    <t>10809756</t>
  </si>
  <si>
    <t>10809848</t>
  </si>
  <si>
    <t>10809849</t>
  </si>
  <si>
    <t>10809850</t>
  </si>
  <si>
    <t>10809864</t>
  </si>
  <si>
    <t>10809865</t>
  </si>
  <si>
    <t>10809922</t>
  </si>
  <si>
    <t>10809923</t>
  </si>
  <si>
    <t>10809924</t>
  </si>
  <si>
    <t>10810591</t>
  </si>
  <si>
    <t>10810592</t>
  </si>
  <si>
    <t>10810593</t>
  </si>
  <si>
    <t>10810594</t>
  </si>
  <si>
    <t>10810595</t>
  </si>
  <si>
    <t>10810596</t>
  </si>
  <si>
    <t>10810597</t>
  </si>
  <si>
    <t>10810598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</si>
  <si>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</si>
  <si>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</si>
  <si>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</si>
  <si>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</si>
  <si>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</si>
  <si>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</si>
  <si>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</si>
  <si>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</si>
  <si>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</si>
  <si>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</si>
  <si>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</si>
  <si>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</si>
  <si>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</si>
  <si>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</si>
  <si>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</si>
  <si>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</si>
  <si>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</si>
  <si>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</si>
  <si>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</si>
  <si>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</si>
  <si>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</si>
  <si>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</si>
  <si>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</si>
  <si>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</si>
  <si>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</si>
  <si>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</si>
  <si>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</si>
  <si>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</si>
  <si>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</si>
  <si>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</si>
  <si>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</si>
  <si>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</si>
  <si>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</si>
  <si>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</si>
  <si>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</si>
  <si>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</si>
  <si>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</si>
  <si>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</si>
  <si>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</si>
  <si>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</si>
  <si>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</si>
  <si>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</si>
  <si>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</si>
  <si>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</si>
  <si>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</si>
  <si>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</si>
  <si>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</si>
  <si>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</si>
  <si>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</si>
  <si>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</si>
  <si>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</si>
  <si>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</si>
  <si>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</si>
  <si>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</si>
  <si>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</si>
  <si>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</si>
  <si>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</si>
  <si>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</si>
  <si>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</si>
  <si>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</si>
  <si>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</si>
  <si>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</si>
  <si>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</si>
  <si>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</si>
  <si>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</si>
  <si>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</si>
  <si>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</si>
  <si>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</si>
  <si>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</si>
  <si>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</si>
  <si>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</si>
  <si>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</si>
  <si>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</si>
  <si>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</si>
  <si>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</si>
  <si>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</si>
  <si>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</si>
  <si>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</si>
  <si>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</si>
  <si>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</si>
  <si>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</si>
  <si>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</si>
  <si>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</si>
  <si>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</si>
  <si>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</si>
  <si>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</si>
  <si>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</si>
  <si>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</si>
  <si>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</si>
  <si>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</si>
  <si>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</si>
  <si>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</si>
  <si>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</si>
  <si>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</si>
  <si>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</si>
  <si>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</si>
  <si>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</si>
  <si>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</si>
  <si>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</si>
  <si>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</si>
  <si>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</si>
  <si>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</si>
  <si>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</si>
  <si>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</si>
  <si>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</si>
  <si>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</si>
  <si>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</si>
  <si>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</si>
  <si>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</si>
  <si>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</si>
  <si>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</si>
  <si>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</si>
  <si>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</si>
  <si>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</si>
  <si>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</si>
  <si>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</si>
  <si>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</si>
  <si>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</si>
  <si>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</si>
  <si>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</si>
  <si>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</si>
  <si>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</si>
  <si>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</si>
  <si>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</si>
  <si>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</si>
  <si>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</si>
  <si>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</si>
  <si>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</si>
  <si>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</si>
  <si>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</si>
  <si>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</si>
  <si>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</si>
  <si>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</si>
  <si>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</si>
  <si>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</si>
  <si>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</si>
  <si>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</si>
  <si>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</si>
  <si>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</si>
  <si>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</si>
  <si>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</si>
  <si>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</si>
  <si>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</si>
  <si>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</si>
  <si>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</si>
  <si>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</si>
  <si>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</si>
  <si>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</si>
  <si>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</si>
  <si>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</si>
  <si>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</si>
  <si>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</si>
  <si>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</si>
  <si>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</si>
  <si>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</si>
  <si>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</si>
  <si>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</si>
  <si>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</si>
  <si>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</si>
  <si>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</si>
  <si>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</si>
  <si>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</si>
  <si>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</si>
  <si>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</si>
  <si>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</si>
  <si>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</si>
  <si>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</si>
  <si>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</si>
  <si>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</si>
  <si>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</si>
  <si>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</si>
  <si>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</si>
  <si>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</si>
  <si>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</si>
  <si>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</si>
  <si>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</si>
  <si>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</si>
  <si>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</si>
  <si>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</si>
  <si>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</si>
  <si>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</si>
  <si>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</si>
  <si>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207.</t>
  </si>
  <si>
    <t>208.</t>
  </si>
  <si>
    <t>209.</t>
  </si>
  <si>
    <t>210.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</si>
  <si>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</si>
  <si>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</si>
  <si>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</si>
  <si>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</si>
  <si>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</si>
  <si>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</si>
  <si>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</si>
  <si>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</si>
  <si>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</si>
  <si>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</si>
  <si>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</si>
  <si>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</si>
  <si>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</si>
  <si>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</si>
  <si>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</si>
  <si>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</si>
  <si>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</si>
  <si>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</si>
  <si>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</si>
  <si>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</si>
  <si>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</si>
  <si>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</si>
  <si>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</si>
  <si>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</si>
  <si>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</si>
  <si>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</si>
  <si>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</si>
  <si>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</si>
  <si>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</si>
  <si>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</si>
  <si>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</si>
  <si>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</si>
  <si>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</si>
  <si>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</si>
  <si>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</si>
  <si>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</si>
  <si>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</si>
  <si>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</si>
  <si>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</si>
  <si>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</si>
  <si>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</si>
  <si>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</si>
  <si>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</si>
  <si>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</si>
  <si>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</si>
  <si>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</si>
  <si>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</si>
  <si>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</si>
  <si>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</si>
  <si>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</si>
  <si>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</si>
  <si>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</si>
  <si>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</si>
  <si>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</si>
  <si>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</si>
  <si>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</si>
  <si>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</si>
  <si>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</si>
  <si>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</si>
  <si>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</si>
  <si>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</si>
  <si>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</si>
  <si>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</si>
  <si>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</si>
  <si>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</si>
  <si>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</si>
  <si>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</si>
  <si>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</si>
  <si>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</si>
  <si>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</si>
  <si>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</si>
  <si>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</si>
  <si>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</si>
  <si>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</si>
  <si>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</si>
  <si>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</si>
  <si>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</si>
  <si>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</si>
  <si>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</si>
  <si>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</si>
  <si>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</si>
  <si>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</si>
  <si>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</si>
  <si>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</si>
  <si>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</si>
  <si>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</si>
  <si>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</si>
  <si>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</si>
  <si>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</si>
  <si>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</si>
  <si>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</si>
  <si>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</si>
  <si>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</si>
  <si>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</si>
  <si>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</si>
  <si>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</si>
  <si>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</si>
  <si>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</si>
  <si>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</si>
  <si>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</si>
  <si>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</si>
  <si>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</si>
  <si>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</si>
  <si>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</si>
  <si>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</si>
  <si>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</si>
  <si>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</si>
  <si>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</si>
  <si>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</si>
  <si>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</si>
  <si>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</si>
  <si>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</si>
  <si>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</si>
  <si>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</si>
  <si>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</si>
  <si>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 xml:space="preserve">      КУ "Мелітопольська міська </t>
  </si>
  <si>
    <t xml:space="preserve"> Субрах.1013"Будівлі, споруди та передавальні пристрої"</t>
  </si>
  <si>
    <t xml:space="preserve">                                           Додаток 7</t>
  </si>
  <si>
    <t xml:space="preserve">                    до передавального акту</t>
  </si>
  <si>
    <t xml:space="preserve">                           КУ «Мелітопольська міська </t>
  </si>
  <si>
    <t xml:space="preserve">                       дитяча лікарня" ММР ЗО</t>
  </si>
  <si>
    <t>Перелік інших необоротних матеріальних активів(субр. 1113),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</si>
  <si>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 xml:space="preserve">Найменування </t>
  </si>
  <si>
    <t>Ціна, грн.</t>
  </si>
  <si>
    <t>Вартість, грн.</t>
  </si>
  <si>
    <t xml:space="preserve"> Субрах.1113 "Інші необоротні матеріальні активи"</t>
  </si>
  <si>
    <t>Ножиці</t>
  </si>
  <si>
    <t xml:space="preserve">Камера защитная детская </t>
  </si>
  <si>
    <t>Опромінювач бактерицидний</t>
  </si>
  <si>
    <t>Контейнер для перевозки крові</t>
  </si>
  <si>
    <t>Пінцети</t>
  </si>
  <si>
    <t>Стіл для інструментів</t>
  </si>
  <si>
    <t>Бікси</t>
  </si>
  <si>
    <t>Штатив для переливань</t>
  </si>
  <si>
    <t xml:space="preserve">Інголятор ультразвуковий </t>
  </si>
  <si>
    <t xml:space="preserve">Столик СС-3 </t>
  </si>
  <si>
    <t>Столик СА-2</t>
  </si>
  <si>
    <t>Стетоскоп дитячий</t>
  </si>
  <si>
    <t>Тонометр</t>
  </si>
  <si>
    <t>Ваги медичні</t>
  </si>
  <si>
    <t>Столик СІ</t>
  </si>
  <si>
    <t>Кипятильник П-34</t>
  </si>
  <si>
    <t>Носилки</t>
  </si>
  <si>
    <t>Корцанги</t>
  </si>
  <si>
    <t>Бікси № 2</t>
  </si>
  <si>
    <t>Ваги електронні медичні</t>
  </si>
  <si>
    <t>Роторозширювач</t>
  </si>
  <si>
    <t>Шпріц Жане</t>
  </si>
  <si>
    <t>Зажим кровозупиняючий</t>
  </si>
  <si>
    <t>Дзеркало носове</t>
  </si>
  <si>
    <t>Освітлювач для таблиць</t>
  </si>
  <si>
    <t>Камеротон</t>
  </si>
  <si>
    <t>Набір вушний</t>
  </si>
  <si>
    <t>Периметр настільний</t>
  </si>
  <si>
    <t>Язикотримач</t>
  </si>
  <si>
    <t>Аденатоми</t>
  </si>
  <si>
    <t>Негатоскоп</t>
  </si>
  <si>
    <t>Табурет винтовий</t>
  </si>
  <si>
    <t xml:space="preserve">Екран 24х30 </t>
  </si>
  <si>
    <t xml:space="preserve">Набір отоларинголога </t>
  </si>
  <si>
    <t xml:space="preserve">Набір лінійок </t>
  </si>
  <si>
    <t>Зажим зогнутий</t>
  </si>
  <si>
    <t xml:space="preserve">Щіпци носові </t>
  </si>
  <si>
    <t>Ваги для новонароджених</t>
  </si>
  <si>
    <t>Глотримач</t>
  </si>
  <si>
    <t>Касета Ец 24х30</t>
  </si>
  <si>
    <t>Ростомір</t>
  </si>
  <si>
    <t xml:space="preserve">Пінцет вушний </t>
  </si>
  <si>
    <t xml:space="preserve">Пінцет маленький </t>
  </si>
  <si>
    <t xml:space="preserve">Мішок Амбу </t>
  </si>
  <si>
    <t xml:space="preserve">Гімнастична стінка </t>
  </si>
  <si>
    <t>Комплект електродів для новонароджених</t>
  </si>
  <si>
    <t xml:space="preserve">Секундомер </t>
  </si>
  <si>
    <t xml:space="preserve">Гімнастична скамійка </t>
  </si>
  <si>
    <t>Годинник процедурний</t>
  </si>
  <si>
    <t xml:space="preserve">Апарат "Поток-1" </t>
  </si>
  <si>
    <t>Опромінювач  ртутно-кварцевий</t>
  </si>
  <si>
    <t xml:space="preserve">Опромінювач носоглотки </t>
  </si>
  <si>
    <t xml:space="preserve">Лампа "Солюкс" </t>
  </si>
  <si>
    <t xml:space="preserve">Магнітер </t>
  </si>
  <si>
    <t xml:space="preserve">Велотренажер </t>
  </si>
  <si>
    <t>Апарат пінообразователь</t>
  </si>
  <si>
    <t xml:space="preserve">Гігрометр </t>
  </si>
  <si>
    <t xml:space="preserve">Інвалідна коляска </t>
  </si>
  <si>
    <t xml:space="preserve">Стерилізатор </t>
  </si>
  <si>
    <t>Кювет</t>
  </si>
  <si>
    <t xml:space="preserve">Опромінювач портативный </t>
  </si>
  <si>
    <t xml:space="preserve">Опромінювач ОВК </t>
  </si>
  <si>
    <t xml:space="preserve">Касети </t>
  </si>
  <si>
    <t>Фартук просвинцований</t>
  </si>
  <si>
    <t xml:space="preserve">Ліхтар на актив. </t>
  </si>
  <si>
    <t xml:space="preserve">Негатив </t>
  </si>
  <si>
    <t>Крючок для видалення інородних предметів з носу</t>
  </si>
  <si>
    <t xml:space="preserve">Крючок для видалення інородних предметів з вуха </t>
  </si>
  <si>
    <t xml:space="preserve">Ваги з ростоміром </t>
  </si>
  <si>
    <t>Балон кисневий</t>
  </si>
  <si>
    <t>Карцанги медичні</t>
  </si>
  <si>
    <t>Лічильниу лаб. для підрахунку формули крові</t>
  </si>
  <si>
    <t xml:space="preserve">Ларингоскоп </t>
  </si>
  <si>
    <t>Лотки медичні нержавейка</t>
  </si>
  <si>
    <t xml:space="preserve">Мікроскоп </t>
  </si>
  <si>
    <t>Ваги торсіонні</t>
  </si>
  <si>
    <t xml:space="preserve">Магнитна мішалка </t>
  </si>
  <si>
    <t>Камера Горяєва</t>
  </si>
  <si>
    <t xml:space="preserve">Робоча ємкість для інструментів 5л </t>
  </si>
  <si>
    <t xml:space="preserve">Робоча ємкість для інструментів 3л </t>
  </si>
  <si>
    <t xml:space="preserve">Прилад СОЕметр </t>
  </si>
  <si>
    <t xml:space="preserve">Циліндр мірний </t>
  </si>
  <si>
    <t xml:space="preserve">Колба мірна </t>
  </si>
  <si>
    <t xml:space="preserve">Штатив на 40 гнізд </t>
  </si>
  <si>
    <t>Стіл хірургічний</t>
  </si>
  <si>
    <t xml:space="preserve">Магнітолазер АМЛТ-01 </t>
  </si>
  <si>
    <t xml:space="preserve">Лічильник СЛ-1 </t>
  </si>
  <si>
    <t>Воронка вушна</t>
  </si>
  <si>
    <t>Голка парацентезна</t>
  </si>
  <si>
    <t xml:space="preserve">Пінцет </t>
  </si>
  <si>
    <t xml:space="preserve">Дозатор ручний </t>
  </si>
  <si>
    <t xml:space="preserve">Штатив на 20 гнізд </t>
  </si>
  <si>
    <t xml:space="preserve">Штатив по Берману </t>
  </si>
  <si>
    <t>Ліжко медичне</t>
  </si>
  <si>
    <t>Крісло гінекологічне дитяче</t>
  </si>
  <si>
    <t>Тумбочка медична приліжкова</t>
  </si>
  <si>
    <t>Апарат для дистиляції води</t>
  </si>
  <si>
    <t xml:space="preserve">Опромінювач Bilibed </t>
  </si>
  <si>
    <t>Килимок гумовий</t>
  </si>
  <si>
    <t xml:space="preserve">Тонометр з фонендоскопом </t>
  </si>
  <si>
    <t>Лампа бактерицидна</t>
  </si>
  <si>
    <t xml:space="preserve">Дитячий велосипед-тренажер </t>
  </si>
  <si>
    <t>Коробка срерилізаційна КСК-12</t>
  </si>
  <si>
    <t>Відсмоктувач механічний</t>
  </si>
  <si>
    <t xml:space="preserve">Рентоскоп </t>
  </si>
  <si>
    <t xml:space="preserve">Термометр ТТЖ -М 5 0..+200 </t>
  </si>
  <si>
    <t xml:space="preserve">Термометр ТС-7 </t>
  </si>
  <si>
    <t xml:space="preserve">Термометр мед. ТТЖ -М 5 0...+200 </t>
  </si>
  <si>
    <t xml:space="preserve">Штатив на 10 гнізд </t>
  </si>
  <si>
    <t xml:space="preserve">Зажим Цапка </t>
  </si>
  <si>
    <t xml:space="preserve">Термометр ТТЖ-М кутовий мед </t>
  </si>
  <si>
    <t xml:space="preserve">Годинник  процедурний ПЧ-2 </t>
  </si>
  <si>
    <t xml:space="preserve">Оприскувач пневман."Оріон 9" </t>
  </si>
  <si>
    <t xml:space="preserve">Прилад для визначення рівня глюкози в крові IME -DC </t>
  </si>
  <si>
    <t xml:space="preserve">Планшет емальований для визначення групи крові на 42 лунки </t>
  </si>
  <si>
    <t xml:space="preserve">Ваги дитячі електронні MD 6141 </t>
  </si>
  <si>
    <t xml:space="preserve">Освітлювач для таблиці </t>
  </si>
  <si>
    <t xml:space="preserve">Штатив на 100 гнізд </t>
  </si>
  <si>
    <t xml:space="preserve">Лоток з нерж.середній </t>
  </si>
  <si>
    <t xml:space="preserve">Всмоктуючий насос </t>
  </si>
  <si>
    <t xml:space="preserve">Крісло для огляду </t>
  </si>
  <si>
    <t>Термометр ртут.скл.макс. СП - 83</t>
  </si>
  <si>
    <t xml:space="preserve">Інгалятор LD2504 </t>
  </si>
  <si>
    <t xml:space="preserve">Штатив медичний </t>
  </si>
  <si>
    <t xml:space="preserve">Крісло на колесах для хірургів </t>
  </si>
  <si>
    <t xml:space="preserve">Митроном "Спорт" </t>
  </si>
  <si>
    <t xml:space="preserve">Опромінювач </t>
  </si>
  <si>
    <t xml:space="preserve">Сумка спортивна </t>
  </si>
  <si>
    <t xml:space="preserve">Апарат "Іскра" </t>
  </si>
  <si>
    <t xml:space="preserve">Апарат "Сним" </t>
  </si>
  <si>
    <t xml:space="preserve">Апарат УЗТ -1,01 </t>
  </si>
  <si>
    <t xml:space="preserve">Термометр ТС-7-М1 для холод.для медич.цілей </t>
  </si>
  <si>
    <t xml:space="preserve">Порт`єри х/б </t>
  </si>
  <si>
    <t xml:space="preserve">Туалет мобільний </t>
  </si>
  <si>
    <t>Каструлі емальовані</t>
  </si>
  <si>
    <t xml:space="preserve">Ложка розливна </t>
  </si>
  <si>
    <t xml:space="preserve">Відро емальоване </t>
  </si>
  <si>
    <t xml:space="preserve">Міска емальована </t>
  </si>
  <si>
    <t>Відро оцинковане</t>
  </si>
  <si>
    <t>Таз-миска емальована</t>
  </si>
  <si>
    <t>Корзина для квітів</t>
  </si>
  <si>
    <t xml:space="preserve">Ложка нержав.чайная </t>
  </si>
  <si>
    <t xml:space="preserve">Ложка нержав.десертн. </t>
  </si>
  <si>
    <t xml:space="preserve">Стілець металевий </t>
  </si>
  <si>
    <t xml:space="preserve">Стілець дитячий </t>
  </si>
  <si>
    <t xml:space="preserve">Стілець полумякий </t>
  </si>
  <si>
    <t>Вішалка стояча</t>
  </si>
  <si>
    <t>Вішалка деревян.настінна</t>
  </si>
  <si>
    <t xml:space="preserve">Стіл однотумбовий </t>
  </si>
  <si>
    <t xml:space="preserve">Стіл обіденний </t>
  </si>
  <si>
    <t>Стіл медичний</t>
  </si>
  <si>
    <t xml:space="preserve">Стіл двохтумбовий </t>
  </si>
  <si>
    <t xml:space="preserve">Стіл журнальний </t>
  </si>
  <si>
    <t xml:space="preserve">Стіл дитячий </t>
  </si>
  <si>
    <t xml:space="preserve">Ліжко дитяче </t>
  </si>
  <si>
    <t>Ліжко деревяне дитяче</t>
  </si>
  <si>
    <t xml:space="preserve">Порт`єри рожеві </t>
  </si>
  <si>
    <t xml:space="preserve">Вогнегасник </t>
  </si>
  <si>
    <t xml:space="preserve">Штампи </t>
  </si>
  <si>
    <t xml:space="preserve">Кушетка медична </t>
  </si>
  <si>
    <t xml:space="preserve">Карнизи </t>
  </si>
  <si>
    <t xml:space="preserve">Сейф-каса </t>
  </si>
  <si>
    <t xml:space="preserve">Чайник емальований </t>
  </si>
  <si>
    <t xml:space="preserve">Шафа для лікаря </t>
  </si>
  <si>
    <t xml:space="preserve">Шафа книжна </t>
  </si>
  <si>
    <t xml:space="preserve">Шафа дитяча </t>
  </si>
  <si>
    <t xml:space="preserve">Шафа ленточна </t>
  </si>
  <si>
    <t xml:space="preserve">Шафа для одягу </t>
  </si>
  <si>
    <t xml:space="preserve">Дорожка молдавська </t>
  </si>
  <si>
    <t xml:space="preserve">Табуретка </t>
  </si>
  <si>
    <t xml:space="preserve">Лампа настільна </t>
  </si>
  <si>
    <t xml:space="preserve">Світильник "Бра" </t>
  </si>
  <si>
    <t xml:space="preserve">Електропраска </t>
  </si>
  <si>
    <t xml:space="preserve">Дзеркало </t>
  </si>
  <si>
    <t xml:space="preserve">Скамійка деревянна </t>
  </si>
  <si>
    <t xml:space="preserve">Кастрюля алюмінієва 10л </t>
  </si>
  <si>
    <t xml:space="preserve">Ніж столовий </t>
  </si>
  <si>
    <t xml:space="preserve">Коробка стерилізаційна КСК-3 </t>
  </si>
  <si>
    <t xml:space="preserve">Світильник НБП </t>
  </si>
  <si>
    <t xml:space="preserve">Скло до світильника </t>
  </si>
  <si>
    <t xml:space="preserve">Замок навісний </t>
  </si>
  <si>
    <t>Ліжко для новонароджених</t>
  </si>
  <si>
    <t>Тюль-штора 2,75*1,5</t>
  </si>
  <si>
    <t xml:space="preserve">Каструля нержавейка </t>
  </si>
  <si>
    <t xml:space="preserve">Кастрюля емальована 10л </t>
  </si>
  <si>
    <t xml:space="preserve">Відро педальне </t>
  </si>
  <si>
    <t>Стілець медичний</t>
  </si>
  <si>
    <t xml:space="preserve">Стіл пелінальний </t>
  </si>
  <si>
    <t xml:space="preserve">Таз оцинкований </t>
  </si>
  <si>
    <t xml:space="preserve">Стіл полірований </t>
  </si>
  <si>
    <t xml:space="preserve">Скамійка </t>
  </si>
  <si>
    <t xml:space="preserve">Годинник </t>
  </si>
  <si>
    <t xml:space="preserve">Світильник </t>
  </si>
  <si>
    <t xml:space="preserve">Молоток </t>
  </si>
  <si>
    <t xml:space="preserve">Люстра 4-х рожков. </t>
  </si>
  <si>
    <t>Полка книжкова</t>
  </si>
  <si>
    <t xml:space="preserve">Пенал </t>
  </si>
  <si>
    <t xml:space="preserve">Полка-стелаж </t>
  </si>
  <si>
    <t>Бак-каструля  емальована 20л</t>
  </si>
  <si>
    <t xml:space="preserve">Тумба полірована </t>
  </si>
  <si>
    <t>206.</t>
  </si>
  <si>
    <t>Тумба медична</t>
  </si>
  <si>
    <t xml:space="preserve">Стіл палатний </t>
  </si>
  <si>
    <t xml:space="preserve">Стіл для м\с </t>
  </si>
  <si>
    <t xml:space="preserve">Крісло театральне </t>
  </si>
  <si>
    <t xml:space="preserve">Банкетка </t>
  </si>
  <si>
    <t>211.</t>
  </si>
  <si>
    <t xml:space="preserve">Сейф </t>
  </si>
  <si>
    <t xml:space="preserve">Шафа </t>
  </si>
  <si>
    <t xml:space="preserve">Ваза нічна </t>
  </si>
  <si>
    <t xml:space="preserve">Мойка нержав. 2-х секціонна </t>
  </si>
  <si>
    <t xml:space="preserve">Печатка </t>
  </si>
  <si>
    <t xml:space="preserve">Тумба під документи </t>
  </si>
  <si>
    <t xml:space="preserve">Тюль 5м </t>
  </si>
  <si>
    <t xml:space="preserve">Стіл приставний </t>
  </si>
  <si>
    <t>Підставка</t>
  </si>
  <si>
    <t>Бочка 210л</t>
  </si>
  <si>
    <t xml:space="preserve">Стіл комп`ютерний </t>
  </si>
  <si>
    <t xml:space="preserve">Секція мебельна </t>
  </si>
  <si>
    <t>Трос 17,5*15</t>
  </si>
  <si>
    <t xml:space="preserve">Штамп дерев`янний </t>
  </si>
  <si>
    <t xml:space="preserve">Тумба </t>
  </si>
  <si>
    <t>Удлинитель</t>
  </si>
  <si>
    <t xml:space="preserve">Електрокамін </t>
  </si>
  <si>
    <t>Відро пластикове</t>
  </si>
  <si>
    <t xml:space="preserve">Викрутка </t>
  </si>
  <si>
    <t xml:space="preserve">Склоріз </t>
  </si>
  <si>
    <t xml:space="preserve">Електропіч </t>
  </si>
  <si>
    <t xml:space="preserve">Тумбочка медична </t>
  </si>
  <si>
    <t xml:space="preserve">Набір ножей </t>
  </si>
  <si>
    <t xml:space="preserve">Каструля алюмінієва 3л </t>
  </si>
  <si>
    <t xml:space="preserve">Кисневий редуктор </t>
  </si>
  <si>
    <t xml:space="preserve">Чохли для машини </t>
  </si>
  <si>
    <t xml:space="preserve">Ложемент </t>
  </si>
  <si>
    <t xml:space="preserve">Бак-каструля 40л. </t>
  </si>
  <si>
    <t>Каструля алюмінієва 15л</t>
  </si>
  <si>
    <t>Каструля алюмінієва 40л</t>
  </si>
  <si>
    <t xml:space="preserve">Шафа для посуду </t>
  </si>
  <si>
    <t xml:space="preserve">Шафа настінна </t>
  </si>
  <si>
    <t>Полка дерев`янна</t>
  </si>
  <si>
    <t>Стіл</t>
  </si>
  <si>
    <t>Доска разделочна</t>
  </si>
  <si>
    <t>Каструля алюмінієва 5л</t>
  </si>
  <si>
    <t xml:space="preserve">Каструля алюмінієва 20л </t>
  </si>
  <si>
    <t xml:space="preserve">Стіл простий </t>
  </si>
  <si>
    <t xml:space="preserve">Стілець </t>
  </si>
  <si>
    <t xml:space="preserve">Гірі </t>
  </si>
  <si>
    <t xml:space="preserve">Ніж для олії </t>
  </si>
  <si>
    <t xml:space="preserve">Стелаж </t>
  </si>
  <si>
    <t xml:space="preserve">Тумба мобільна </t>
  </si>
  <si>
    <t xml:space="preserve">Тумба 50*50 </t>
  </si>
  <si>
    <t xml:space="preserve">Електроводонагрівач </t>
  </si>
  <si>
    <t xml:space="preserve">Пожежний ствол </t>
  </si>
  <si>
    <t>Щит автомат для нагрівача</t>
  </si>
  <si>
    <t xml:space="preserve">Штори капронові </t>
  </si>
  <si>
    <t>Таз емальований</t>
  </si>
  <si>
    <t xml:space="preserve">Каструля алюмінієва </t>
  </si>
  <si>
    <t xml:space="preserve">Крісло полумяке </t>
  </si>
  <si>
    <t>Підставка під квіти</t>
  </si>
  <si>
    <t xml:space="preserve">Антрісоль </t>
  </si>
  <si>
    <t xml:space="preserve">Шафа для химії </t>
  </si>
  <si>
    <t xml:space="preserve">Стіл письмовий </t>
  </si>
  <si>
    <t xml:space="preserve">Електромармітна пліта </t>
  </si>
  <si>
    <t>Стіл для засідань</t>
  </si>
  <si>
    <t xml:space="preserve">Стіл універсальний </t>
  </si>
  <si>
    <t xml:space="preserve">Конвектор електричний </t>
  </si>
  <si>
    <t xml:space="preserve">Стіл лабораторний </t>
  </si>
  <si>
    <t xml:space="preserve">Крісло мяке поло </t>
  </si>
  <si>
    <t xml:space="preserve">Ліжко  підліткове </t>
  </si>
  <si>
    <t xml:space="preserve">Підвісна полка для документів </t>
  </si>
  <si>
    <t xml:space="preserve">Чайник алюмінієвий </t>
  </si>
  <si>
    <t xml:space="preserve">Кружка емальована </t>
  </si>
  <si>
    <t xml:space="preserve">Бак-каструля нерж. </t>
  </si>
  <si>
    <t xml:space="preserve">Стілець винтовий </t>
  </si>
  <si>
    <t xml:space="preserve">Стіл поліров. однотумбовий </t>
  </si>
  <si>
    <t xml:space="preserve">Шафа книжкова </t>
  </si>
  <si>
    <t xml:space="preserve">Спортивний комплекс </t>
  </si>
  <si>
    <t xml:space="preserve">Швабра деревянна </t>
  </si>
  <si>
    <t xml:space="preserve">Ліжко для грудних дітей </t>
  </si>
  <si>
    <t xml:space="preserve">Стіл для роздачі медикаментів </t>
  </si>
  <si>
    <t xml:space="preserve">Ліжко "Радик-1" </t>
  </si>
  <si>
    <t xml:space="preserve">Полка для взуття </t>
  </si>
  <si>
    <t xml:space="preserve">Тумба під мойку </t>
  </si>
  <si>
    <t>Ванночка дитяча чугунна</t>
  </si>
  <si>
    <t xml:space="preserve">Підголовники </t>
  </si>
  <si>
    <t xml:space="preserve">Стремянка </t>
  </si>
  <si>
    <t xml:space="preserve">Тумба для взуття </t>
  </si>
  <si>
    <t xml:space="preserve">Замок кодовий </t>
  </si>
  <si>
    <t xml:space="preserve">Прапор роз-ром 1,75*1,50 </t>
  </si>
  <si>
    <t xml:space="preserve">Тюль-штора </t>
  </si>
  <si>
    <t xml:space="preserve">Сковорода </t>
  </si>
  <si>
    <t>Бак-каструля алюмін. 20л</t>
  </si>
  <si>
    <t>Бак-каструля алюмін. 40л</t>
  </si>
  <si>
    <t xml:space="preserve">Штора тюлева капронова </t>
  </si>
  <si>
    <t xml:space="preserve">Ліжко односпальн.на метал.сітці </t>
  </si>
  <si>
    <t>Ваги напільні</t>
  </si>
  <si>
    <t xml:space="preserve">Стелаж дерев`янний </t>
  </si>
  <si>
    <t xml:space="preserve">Стіл раздаточний </t>
  </si>
  <si>
    <t xml:space="preserve">Стелаж металевий </t>
  </si>
  <si>
    <t xml:space="preserve">Електропіч "Мрія" </t>
  </si>
  <si>
    <t>Лоток</t>
  </si>
  <si>
    <t xml:space="preserve">Штора-тюль 2,0*4,0 </t>
  </si>
  <si>
    <t xml:space="preserve">Штора-тюль 3,0*3,0 </t>
  </si>
  <si>
    <t xml:space="preserve">Шафа встроєнна на  3пол </t>
  </si>
  <si>
    <t xml:space="preserve">Калькулятор Citizen </t>
  </si>
  <si>
    <t xml:space="preserve">Шафа встроєнна на 5пол </t>
  </si>
  <si>
    <t xml:space="preserve">Стіл круглий </t>
  </si>
  <si>
    <t xml:space="preserve">Стіл квадратний </t>
  </si>
  <si>
    <t>Стіл прямокутний</t>
  </si>
  <si>
    <t xml:space="preserve">Диван </t>
  </si>
  <si>
    <t xml:space="preserve">Енергетичний паспорт </t>
  </si>
  <si>
    <t xml:space="preserve">Тюль-штора б\у </t>
  </si>
  <si>
    <t>Водонагрівач</t>
  </si>
  <si>
    <t xml:space="preserve">Світильник денного світла </t>
  </si>
  <si>
    <t xml:space="preserve">Каструля емальована 3л </t>
  </si>
  <si>
    <t>327.</t>
  </si>
  <si>
    <t xml:space="preserve">Каструля емальована 1л </t>
  </si>
  <si>
    <t>328.</t>
  </si>
  <si>
    <t>Миска нержавейка</t>
  </si>
  <si>
    <t>329.</t>
  </si>
  <si>
    <t>Тепловентилятор</t>
  </si>
  <si>
    <t>330.</t>
  </si>
  <si>
    <t xml:space="preserve">Бак для білизни </t>
  </si>
  <si>
    <t>331.</t>
  </si>
  <si>
    <t xml:space="preserve">Шафа з дверками </t>
  </si>
  <si>
    <t>332.</t>
  </si>
  <si>
    <t xml:space="preserve">Шафа дерев`янна б\у </t>
  </si>
  <si>
    <t>333.</t>
  </si>
  <si>
    <t xml:space="preserve">Тумба приліжкова </t>
  </si>
  <si>
    <t>334.</t>
  </si>
  <si>
    <t xml:space="preserve">Шафа для документів </t>
  </si>
  <si>
    <t>335.</t>
  </si>
  <si>
    <t xml:space="preserve">М`який куток </t>
  </si>
  <si>
    <t>336.</t>
  </si>
  <si>
    <t xml:space="preserve">Електрочайник </t>
  </si>
  <si>
    <t>337.</t>
  </si>
  <si>
    <t>338.</t>
  </si>
  <si>
    <t xml:space="preserve">Світильник "Селена" </t>
  </si>
  <si>
    <t>339.</t>
  </si>
  <si>
    <t xml:space="preserve">Кабель USB </t>
  </si>
  <si>
    <t>340.</t>
  </si>
  <si>
    <t>Тюль штора 4,0*1,0</t>
  </si>
  <si>
    <t>341.</t>
  </si>
  <si>
    <t xml:space="preserve">Касета 3-х п\зп (удлинитель) </t>
  </si>
  <si>
    <t>342.</t>
  </si>
  <si>
    <t xml:space="preserve">Ковш з нержавейки </t>
  </si>
  <si>
    <t>343.</t>
  </si>
  <si>
    <t xml:space="preserve">Полочка з дзеркалом </t>
  </si>
  <si>
    <t>344.</t>
  </si>
  <si>
    <t xml:space="preserve">Сумки-холодильники </t>
  </si>
  <si>
    <t>345.</t>
  </si>
  <si>
    <t xml:space="preserve">Каструля емальована 4л </t>
  </si>
  <si>
    <t>346.</t>
  </si>
  <si>
    <t xml:space="preserve">Естакада металева </t>
  </si>
  <si>
    <t>347.</t>
  </si>
  <si>
    <t xml:space="preserve">Електропіч встроєна </t>
  </si>
  <si>
    <t>348.</t>
  </si>
  <si>
    <t>Каструля емальована 2л</t>
  </si>
  <si>
    <t>349.</t>
  </si>
  <si>
    <t xml:space="preserve">Штамп з оснасткою </t>
  </si>
  <si>
    <t>350.</t>
  </si>
  <si>
    <t xml:space="preserve">Стіл СБ-120-4 темн орех </t>
  </si>
  <si>
    <t>351.</t>
  </si>
  <si>
    <t xml:space="preserve">Водонагрівач 50л </t>
  </si>
  <si>
    <t>352.</t>
  </si>
  <si>
    <t>Вогнегасник ОП</t>
  </si>
  <si>
    <t>353.</t>
  </si>
  <si>
    <t xml:space="preserve">Сушилка підвісна кухонна </t>
  </si>
  <si>
    <t>354.</t>
  </si>
  <si>
    <t xml:space="preserve">Стіл робочий </t>
  </si>
  <si>
    <t>355.</t>
  </si>
  <si>
    <t>356.</t>
  </si>
  <si>
    <t xml:space="preserve">Тумба видвіжна </t>
  </si>
  <si>
    <t>357.</t>
  </si>
  <si>
    <t xml:space="preserve">Стелаж для посуди </t>
  </si>
  <si>
    <t>358.</t>
  </si>
  <si>
    <t xml:space="preserve">Тумба для нарізки хліба </t>
  </si>
  <si>
    <t>359.</t>
  </si>
  <si>
    <t xml:space="preserve">Електр. плита 2-х комфорна </t>
  </si>
  <si>
    <t>360.</t>
  </si>
  <si>
    <t xml:space="preserve">Ліжко одноярусне дерев`янне </t>
  </si>
  <si>
    <t>361.</t>
  </si>
  <si>
    <t xml:space="preserve">Ліжко доросле </t>
  </si>
  <si>
    <t>362.</t>
  </si>
  <si>
    <t>Шафа для білизни</t>
  </si>
  <si>
    <t>363.</t>
  </si>
  <si>
    <t xml:space="preserve">Шафа для медикаментів </t>
  </si>
  <si>
    <t>364.</t>
  </si>
  <si>
    <t>365.</t>
  </si>
  <si>
    <t>Інформатор (стенд)</t>
  </si>
  <si>
    <t>366.</t>
  </si>
  <si>
    <t xml:space="preserve">Штори тюлеві 2,5х2,0 </t>
  </si>
  <si>
    <t>367.</t>
  </si>
  <si>
    <t xml:space="preserve">Стілець  офісний </t>
  </si>
  <si>
    <t>368.</t>
  </si>
  <si>
    <t xml:space="preserve">Ходунки Samhall </t>
  </si>
  <si>
    <t>369.</t>
  </si>
  <si>
    <t xml:space="preserve">Стілець для ванної </t>
  </si>
  <si>
    <t>370.</t>
  </si>
  <si>
    <t xml:space="preserve">Піддон з нержавейки </t>
  </si>
  <si>
    <t>371.</t>
  </si>
  <si>
    <t xml:space="preserve">Лоток ниркообразний </t>
  </si>
  <si>
    <t>372.</t>
  </si>
  <si>
    <t xml:space="preserve">Тюль-штора 2,25х1,5 </t>
  </si>
  <si>
    <t>373.</t>
  </si>
  <si>
    <t>Подушка змінна R40 синя</t>
  </si>
  <si>
    <t>374.</t>
  </si>
  <si>
    <t xml:space="preserve">Жалюзі вертикальні </t>
  </si>
  <si>
    <t>375.</t>
  </si>
  <si>
    <t>Дирокол</t>
  </si>
  <si>
    <t>376.</t>
  </si>
  <si>
    <t xml:space="preserve">Кушетка-каталка медична </t>
  </si>
  <si>
    <t>377.</t>
  </si>
  <si>
    <t xml:space="preserve">Тумба кутова </t>
  </si>
  <si>
    <t>378.</t>
  </si>
  <si>
    <t xml:space="preserve">Шафа-комод для одягу </t>
  </si>
  <si>
    <t>379.</t>
  </si>
  <si>
    <t xml:space="preserve">Урни </t>
  </si>
  <si>
    <t>380.</t>
  </si>
  <si>
    <t xml:space="preserve">Планка захисна </t>
  </si>
  <si>
    <t>381.</t>
  </si>
  <si>
    <t xml:space="preserve">Набір дзеркал </t>
  </si>
  <si>
    <t>382.</t>
  </si>
  <si>
    <t xml:space="preserve">Єрш з педал`ю </t>
  </si>
  <si>
    <t>383.</t>
  </si>
  <si>
    <t xml:space="preserve">Стіл "Шкільник" </t>
  </si>
  <si>
    <t>384.</t>
  </si>
  <si>
    <t xml:space="preserve">Стіл "Студент" </t>
  </si>
  <si>
    <t>385.</t>
  </si>
  <si>
    <t xml:space="preserve">Каструля алюмінієва 3,5л </t>
  </si>
  <si>
    <t>386.</t>
  </si>
  <si>
    <t xml:space="preserve">Бокорізи </t>
  </si>
  <si>
    <t>387.</t>
  </si>
  <si>
    <t xml:space="preserve">Рулетка 5м </t>
  </si>
  <si>
    <t>388.</t>
  </si>
  <si>
    <t xml:space="preserve">Дерево "Каштан" </t>
  </si>
  <si>
    <t>389.</t>
  </si>
  <si>
    <t xml:space="preserve">Куст "Спирея" </t>
  </si>
  <si>
    <t>390.</t>
  </si>
  <si>
    <t xml:space="preserve">Електроконвектор </t>
  </si>
  <si>
    <t>391.</t>
  </si>
  <si>
    <t xml:space="preserve">Тумба навісна </t>
  </si>
  <si>
    <t>392.</t>
  </si>
  <si>
    <t xml:space="preserve">Килим 2*3 </t>
  </si>
  <si>
    <t>393.</t>
  </si>
  <si>
    <t xml:space="preserve">Штора-тюль </t>
  </si>
  <si>
    <t>394.</t>
  </si>
  <si>
    <t>Порт`єри</t>
  </si>
  <si>
    <t>395.</t>
  </si>
  <si>
    <t xml:space="preserve">Полочка настінна </t>
  </si>
  <si>
    <t>396.</t>
  </si>
  <si>
    <t xml:space="preserve">Карниз дерев`янний </t>
  </si>
  <si>
    <t>397.</t>
  </si>
  <si>
    <t>Вивіска 500*400мм</t>
  </si>
  <si>
    <t>398.</t>
  </si>
  <si>
    <t xml:space="preserve">Вивіска 600*500мм </t>
  </si>
  <si>
    <t>399.</t>
  </si>
  <si>
    <t xml:space="preserve">Табурет дерев`янний </t>
  </si>
  <si>
    <t>400.</t>
  </si>
  <si>
    <t>401.</t>
  </si>
  <si>
    <t>402.</t>
  </si>
  <si>
    <t xml:space="preserve">Каструля емальована 12л </t>
  </si>
  <si>
    <t>403.</t>
  </si>
  <si>
    <t xml:space="preserve">Стілець "Изо black" </t>
  </si>
  <si>
    <t>404.</t>
  </si>
  <si>
    <t xml:space="preserve">Каструля 4,5 л </t>
  </si>
  <si>
    <t>405.</t>
  </si>
  <si>
    <t xml:space="preserve">Стілець "Шкільник" </t>
  </si>
  <si>
    <t>406.</t>
  </si>
  <si>
    <t xml:space="preserve">Лавочка 1400*300*450 мм </t>
  </si>
  <si>
    <t>407.</t>
  </si>
  <si>
    <t>Стілець ИСО К/З</t>
  </si>
  <si>
    <t>408.</t>
  </si>
  <si>
    <t xml:space="preserve">Лавка дерев`яна полум`яка </t>
  </si>
  <si>
    <t>409.</t>
  </si>
  <si>
    <t xml:space="preserve">Вогнегасник ОУ-2 </t>
  </si>
  <si>
    <t>410.</t>
  </si>
  <si>
    <t xml:space="preserve">Масляний обігрівач </t>
  </si>
  <si>
    <t>411.</t>
  </si>
  <si>
    <t xml:space="preserve">Штори чорні рентгенівські </t>
  </si>
  <si>
    <t>412.</t>
  </si>
  <si>
    <t xml:space="preserve">Шафа для докментів біла </t>
  </si>
  <si>
    <t>413.</t>
  </si>
  <si>
    <t xml:space="preserve">Жалюзі горизонтальні </t>
  </si>
  <si>
    <t>414.</t>
  </si>
  <si>
    <t xml:space="preserve">Стілець-крісло дерев`янне </t>
  </si>
  <si>
    <t>415.</t>
  </si>
  <si>
    <t xml:space="preserve">Годинник дитячий </t>
  </si>
  <si>
    <t>416.</t>
  </si>
  <si>
    <t xml:space="preserve">Сосна </t>
  </si>
  <si>
    <t>417.</t>
  </si>
  <si>
    <t xml:space="preserve">Туя </t>
  </si>
  <si>
    <t>418.</t>
  </si>
  <si>
    <t xml:space="preserve">Шафа многоцільового призначення </t>
  </si>
  <si>
    <t>419.</t>
  </si>
  <si>
    <t>Друшлак алюмінієвий</t>
  </si>
  <si>
    <t>420.</t>
  </si>
  <si>
    <t xml:space="preserve">Сковорода с антипригарним покриттям </t>
  </si>
  <si>
    <t>421.</t>
  </si>
  <si>
    <t xml:space="preserve">Каструля з антипригарним покриттям </t>
  </si>
  <si>
    <t>422.</t>
  </si>
  <si>
    <t xml:space="preserve">Лавочка 1800*800 </t>
  </si>
  <si>
    <t>423.</t>
  </si>
  <si>
    <t>424.</t>
  </si>
  <si>
    <t xml:space="preserve">Стілець "Престиж" </t>
  </si>
  <si>
    <t>425.</t>
  </si>
  <si>
    <t xml:space="preserve">Воздуховод Ф200 з грибком </t>
  </si>
  <si>
    <t>426.</t>
  </si>
  <si>
    <t xml:space="preserve">Редуктор </t>
  </si>
  <si>
    <t>427.</t>
  </si>
  <si>
    <t xml:space="preserve">Тумба ДСП 450 </t>
  </si>
  <si>
    <t>428.</t>
  </si>
  <si>
    <t xml:space="preserve">Тумба ДСП 350 </t>
  </si>
  <si>
    <t>429.</t>
  </si>
  <si>
    <t xml:space="preserve">Стенд медичний </t>
  </si>
  <si>
    <t>430.</t>
  </si>
  <si>
    <t xml:space="preserve">Відро емаліроване з кришкою 10 л </t>
  </si>
  <si>
    <t>431.</t>
  </si>
  <si>
    <t xml:space="preserve">Стіл масажний </t>
  </si>
  <si>
    <t>432.</t>
  </si>
  <si>
    <t>433.</t>
  </si>
  <si>
    <t xml:space="preserve">Швабра металева </t>
  </si>
  <si>
    <t>434.</t>
  </si>
  <si>
    <t xml:space="preserve">Відро для сміття ЛФД </t>
  </si>
  <si>
    <t>435.</t>
  </si>
  <si>
    <t>Жалюзі горизонт.</t>
  </si>
  <si>
    <t>436.</t>
  </si>
  <si>
    <t xml:space="preserve">Жалюзі вертик. </t>
  </si>
  <si>
    <t>437.</t>
  </si>
  <si>
    <t xml:space="preserve">Тонометр мех. BP AG1-30 </t>
  </si>
  <si>
    <t>438.</t>
  </si>
  <si>
    <t xml:space="preserve">Штамп до 6 см кв. </t>
  </si>
  <si>
    <t>439.</t>
  </si>
  <si>
    <t>Скамейка з металевими ніжками</t>
  </si>
  <si>
    <t>440.</t>
  </si>
  <si>
    <t xml:space="preserve">Гімнастичний брус </t>
  </si>
  <si>
    <t>441.</t>
  </si>
  <si>
    <t xml:space="preserve">Тонометр мех. ВР AG1-20 </t>
  </si>
  <si>
    <t>442.</t>
  </si>
  <si>
    <t xml:space="preserve">Вогнегасник ВВК -1,4 (ОУ-2) </t>
  </si>
  <si>
    <t>443.</t>
  </si>
  <si>
    <t xml:space="preserve">Ведро емаліроване 12 л з кришкою </t>
  </si>
  <si>
    <t>444.</t>
  </si>
  <si>
    <t xml:space="preserve">Інгалятор компресорний Юлайзер </t>
  </si>
  <si>
    <t>445.</t>
  </si>
  <si>
    <t xml:space="preserve">Трибуна </t>
  </si>
  <si>
    <t>446.</t>
  </si>
  <si>
    <t>Світильник з 2-мя рожками</t>
  </si>
  <si>
    <t>447.</t>
  </si>
  <si>
    <t xml:space="preserve">Світильник з 3-мя рожками </t>
  </si>
  <si>
    <t>448.</t>
  </si>
  <si>
    <t>Спинка для мед.ліжка піднімач</t>
  </si>
  <si>
    <t>449.</t>
  </si>
  <si>
    <t xml:space="preserve">Терм. ТТЖ (0...+100)240/163 ц.д.0,5 </t>
  </si>
  <si>
    <t>450.</t>
  </si>
  <si>
    <t xml:space="preserve">Терм. ТТЖ-М (0...+200)240/163 ц.д.2 </t>
  </si>
  <si>
    <t>451.</t>
  </si>
  <si>
    <t xml:space="preserve">Термометр ТС-7-М-1 исп.4(0...+100),ц.д.1 </t>
  </si>
  <si>
    <t>452.</t>
  </si>
  <si>
    <t xml:space="preserve">Лічильник 3/4 (водомір) </t>
  </si>
  <si>
    <t>453.</t>
  </si>
  <si>
    <t xml:space="preserve">Електроводонагрівач ARISTON SB R 50 </t>
  </si>
  <si>
    <t>454.</t>
  </si>
  <si>
    <t xml:space="preserve">Опромінювач перед. СПБ-2*30 </t>
  </si>
  <si>
    <t>455.</t>
  </si>
  <si>
    <t xml:space="preserve">Дзеркало носове  длиною губок 22 мм </t>
  </si>
  <si>
    <t>456.</t>
  </si>
  <si>
    <t xml:space="preserve">Дзеркало носове  длиною губок 30 мм </t>
  </si>
  <si>
    <t>457.</t>
  </si>
  <si>
    <t>Дзеркало носове  длиною губок 40 мм</t>
  </si>
  <si>
    <t>458.</t>
  </si>
  <si>
    <t xml:space="preserve">Пінцет анатомічний 200 мм </t>
  </si>
  <si>
    <t>459.</t>
  </si>
  <si>
    <t xml:space="preserve">Корцанг зогнутий 256 мм Щ-20-2 </t>
  </si>
  <si>
    <t>460.</t>
  </si>
  <si>
    <t xml:space="preserve">Адаптор для зволожувача MR 850 </t>
  </si>
  <si>
    <t>461.</t>
  </si>
  <si>
    <t xml:space="preserve">Апарат Ротта </t>
  </si>
  <si>
    <t>462.</t>
  </si>
  <si>
    <t xml:space="preserve">Шприц для вливань гортанний </t>
  </si>
  <si>
    <t>463.</t>
  </si>
  <si>
    <t xml:space="preserve">Ліжко для оглядів </t>
  </si>
  <si>
    <t>464.</t>
  </si>
  <si>
    <t xml:space="preserve">Тумба допоміжня </t>
  </si>
  <si>
    <t>465.</t>
  </si>
  <si>
    <t xml:space="preserve">Манжета для немовлят 7-12 см 2 тр.хл. С2Н </t>
  </si>
  <si>
    <t>466.</t>
  </si>
  <si>
    <t xml:space="preserve">Манжета для немовлят 11-19 см 2тр.хл. С2А </t>
  </si>
  <si>
    <t>467.</t>
  </si>
  <si>
    <t xml:space="preserve">Манжета дитяча С2С </t>
  </si>
  <si>
    <t>468.</t>
  </si>
  <si>
    <t xml:space="preserve">Ваги електронні медичні GAMMA </t>
  </si>
  <si>
    <t>469.</t>
  </si>
  <si>
    <t xml:space="preserve">Металева кувалда з дерев`яною рукояткою </t>
  </si>
  <si>
    <t>470.</t>
  </si>
  <si>
    <t xml:space="preserve">Рожковий ключ </t>
  </si>
  <si>
    <t>471.</t>
  </si>
  <si>
    <t xml:space="preserve">Опромінювач рецик.бактериц. ОРБ-2-30 "Фиолет-ТОЗ" </t>
  </si>
  <si>
    <t>472.</t>
  </si>
  <si>
    <t xml:space="preserve">Термовентилятор </t>
  </si>
  <si>
    <t>473.</t>
  </si>
  <si>
    <t xml:space="preserve">Компресорний інгалятор (Небулайзер) </t>
  </si>
  <si>
    <t>474.</t>
  </si>
  <si>
    <t xml:space="preserve">Стілець "ИСА" сірий </t>
  </si>
  <si>
    <t>475.</t>
  </si>
  <si>
    <t xml:space="preserve">Стіл приліжковий медичний </t>
  </si>
  <si>
    <t>476.</t>
  </si>
  <si>
    <t xml:space="preserve">Негатоскоп НТ-86м </t>
  </si>
  <si>
    <t>477.</t>
  </si>
  <si>
    <t xml:space="preserve">Електропіч "Елна" </t>
  </si>
  <si>
    <t>478.</t>
  </si>
  <si>
    <t xml:space="preserve">Настільна плита MAXWELL </t>
  </si>
  <si>
    <t>479.</t>
  </si>
  <si>
    <t xml:space="preserve">Спірея Форчуна </t>
  </si>
  <si>
    <t>480.</t>
  </si>
  <si>
    <t xml:space="preserve">Планшет для визначення групи крові </t>
  </si>
  <si>
    <t>481.</t>
  </si>
  <si>
    <t xml:space="preserve">Ключ трубний № 1 </t>
  </si>
  <si>
    <t>482.</t>
  </si>
  <si>
    <t xml:space="preserve">Ширма для кабінетів та палат ШЛ-3 б </t>
  </si>
  <si>
    <t>483.</t>
  </si>
  <si>
    <t xml:space="preserve">Монітор пацієнта CMS 50 B </t>
  </si>
  <si>
    <t>484.</t>
  </si>
  <si>
    <t xml:space="preserve">Фільтр для 7ЕД </t>
  </si>
  <si>
    <t>485.</t>
  </si>
  <si>
    <t>486.</t>
  </si>
  <si>
    <t xml:space="preserve">Лоток ниркоподібний емальований </t>
  </si>
  <si>
    <t>487.</t>
  </si>
  <si>
    <t xml:space="preserve">Шафа-тумба </t>
  </si>
  <si>
    <t>488.</t>
  </si>
  <si>
    <t xml:space="preserve">Мишка комп`ютерна № 600X-1 </t>
  </si>
  <si>
    <t>489.</t>
  </si>
  <si>
    <t xml:space="preserve">Ваги електронні М320600 </t>
  </si>
  <si>
    <t>490.</t>
  </si>
  <si>
    <t xml:space="preserve">Ваги для новонародженних механічні </t>
  </si>
  <si>
    <t>491.</t>
  </si>
  <si>
    <t xml:space="preserve">Шафа книжна під склом </t>
  </si>
  <si>
    <t>492.</t>
  </si>
  <si>
    <t xml:space="preserve">Шафа-стелаж </t>
  </si>
  <si>
    <t>493.</t>
  </si>
  <si>
    <t xml:space="preserve">Ширма для палат одинсекційна ШП-1 </t>
  </si>
  <si>
    <t>494.</t>
  </si>
  <si>
    <t xml:space="preserve">Ширма для палат двосекційна ШП-2 </t>
  </si>
  <si>
    <t>495.</t>
  </si>
  <si>
    <t>Термометр ТСЖ-Х (-30...+40) з повіркою</t>
  </si>
  <si>
    <t>496.</t>
  </si>
  <si>
    <t xml:space="preserve">Носилки А12 </t>
  </si>
  <si>
    <t>497.</t>
  </si>
  <si>
    <t xml:space="preserve">Драбина 7-ми ступ. </t>
  </si>
  <si>
    <t>498.</t>
  </si>
  <si>
    <t xml:space="preserve">Штатив для переливання крові б/у </t>
  </si>
  <si>
    <t>499.</t>
  </si>
  <si>
    <t xml:space="preserve">Стілець для оглядів б/у </t>
  </si>
  <si>
    <t>500.</t>
  </si>
  <si>
    <t xml:space="preserve">Стіл для оглядів гінекологічний б/у </t>
  </si>
  <si>
    <t>501.</t>
  </si>
  <si>
    <t xml:space="preserve">Зволожувач повітря </t>
  </si>
  <si>
    <t>502.</t>
  </si>
  <si>
    <t xml:space="preserve">Тонометр GAMMA 700К </t>
  </si>
  <si>
    <t>503.</t>
  </si>
  <si>
    <t xml:space="preserve">Стіл письмовий однотумбовий </t>
  </si>
  <si>
    <t>504.</t>
  </si>
  <si>
    <t xml:space="preserve">Вішалка з дзеркалом </t>
  </si>
  <si>
    <t>505.</t>
  </si>
  <si>
    <t xml:space="preserve">Ваги 6Т3 ДВ </t>
  </si>
  <si>
    <t>506.</t>
  </si>
  <si>
    <t xml:space="preserve">Крісло офісне </t>
  </si>
  <si>
    <t>507.</t>
  </si>
  <si>
    <t xml:space="preserve">Каструля емальована 6 л </t>
  </si>
  <si>
    <t>508.</t>
  </si>
  <si>
    <t xml:space="preserve">Ліжко медичне </t>
  </si>
  <si>
    <t>509.</t>
  </si>
  <si>
    <t xml:space="preserve">Інфузомат б/у </t>
  </si>
  <si>
    <t>510.</t>
  </si>
  <si>
    <t xml:space="preserve">Компресорний інгалятор OMRON NE-C801 </t>
  </si>
  <si>
    <t>511.</t>
  </si>
  <si>
    <t xml:space="preserve">Тонометр PARAMED Comfort механічний </t>
  </si>
  <si>
    <t>512.</t>
  </si>
  <si>
    <t xml:space="preserve">Корзина для білизни металева </t>
  </si>
  <si>
    <t>513.</t>
  </si>
  <si>
    <t xml:space="preserve">Водонагрівач ARISTON PRO R-80 </t>
  </si>
  <si>
    <t>514.</t>
  </si>
  <si>
    <t xml:space="preserve">Водонагрівач NORD 80л </t>
  </si>
  <si>
    <t>515.</t>
  </si>
  <si>
    <t xml:space="preserve">Ширма для палат односекційна ШП-1 </t>
  </si>
  <si>
    <t>516.</t>
  </si>
  <si>
    <t xml:space="preserve">Електроплита "Лемира" </t>
  </si>
  <si>
    <t>517.</t>
  </si>
  <si>
    <t xml:space="preserve">Прожектор MAGNUM FL 10 LED </t>
  </si>
  <si>
    <t>518.</t>
  </si>
  <si>
    <t xml:space="preserve">Монітор 19 LG </t>
  </si>
  <si>
    <t>519.</t>
  </si>
  <si>
    <t xml:space="preserve">Стерилізатор для підігріву дитячого харчування </t>
  </si>
  <si>
    <t>520.</t>
  </si>
  <si>
    <t xml:space="preserve">Підігрівач для дитячого харчування </t>
  </si>
  <si>
    <t>521.</t>
  </si>
  <si>
    <t xml:space="preserve">Стіл-парта </t>
  </si>
  <si>
    <t>522.</t>
  </si>
  <si>
    <t xml:space="preserve">Стілець для годування </t>
  </si>
  <si>
    <t>523.</t>
  </si>
  <si>
    <t xml:space="preserve">Крісло металеве чорне </t>
  </si>
  <si>
    <t>524.</t>
  </si>
  <si>
    <t xml:space="preserve">Табурет металевий </t>
  </si>
  <si>
    <t>525.</t>
  </si>
  <si>
    <t xml:space="preserve">Стілець пластик. бежевий </t>
  </si>
  <si>
    <t>526.</t>
  </si>
  <si>
    <t xml:space="preserve">Металевий каркас для одягу </t>
  </si>
  <si>
    <t>527.</t>
  </si>
  <si>
    <t xml:space="preserve">Лавка деревяна б/у </t>
  </si>
  <si>
    <t>528.</t>
  </si>
  <si>
    <t xml:space="preserve">Світильник 2-х ріжковий </t>
  </si>
  <si>
    <t>529.</t>
  </si>
  <si>
    <t xml:space="preserve">Опромінювач ОБП-450 пересувний </t>
  </si>
  <si>
    <t>530.</t>
  </si>
  <si>
    <t xml:space="preserve">Прожектор LED 50 </t>
  </si>
  <si>
    <t>531.</t>
  </si>
  <si>
    <t xml:space="preserve">Комплект меблів (пелін.стіл-1,          письмовий стіл-1) </t>
  </si>
  <si>
    <t>532.</t>
  </si>
  <si>
    <t xml:space="preserve">Клавіатура GeniusPS/2 </t>
  </si>
  <si>
    <t>533.</t>
  </si>
  <si>
    <t xml:space="preserve">Мишка Genius PS/2 </t>
  </si>
  <si>
    <t>534.</t>
  </si>
  <si>
    <t xml:space="preserve">Оприскувач 9л ЧП </t>
  </si>
  <si>
    <t>535.</t>
  </si>
  <si>
    <t xml:space="preserve">Водонагрівач ROUND VMR 50 </t>
  </si>
  <si>
    <t>536.</t>
  </si>
  <si>
    <t xml:space="preserve">Корпус Logicpower 0100 Black USB 3.0 /400W/ 80mm 1*Sata 2*USB3.0 Audio 4*5.25 1*3.5 5* HDD 7*PCI </t>
  </si>
  <si>
    <t>537.</t>
  </si>
  <si>
    <t xml:space="preserve">Монітор LG 19 19M37A-B LED 1366*768 </t>
  </si>
  <si>
    <t>538.</t>
  </si>
  <si>
    <t xml:space="preserve">Клавіатура Genius KB-06XE </t>
  </si>
  <si>
    <t>539.</t>
  </si>
  <si>
    <t xml:space="preserve">Мишка Genius 100 USB NetScroll </t>
  </si>
  <si>
    <t>540.</t>
  </si>
  <si>
    <t xml:space="preserve">Фільтр сітьовий 1,8 мна 5 розеток </t>
  </si>
  <si>
    <t>541.</t>
  </si>
  <si>
    <t xml:space="preserve">Зажим з кремальєрою для операц.білизни (Цапка) 150 мм </t>
  </si>
  <si>
    <t>542.</t>
  </si>
  <si>
    <t xml:space="preserve">Указатель потужності Контакт 53М </t>
  </si>
  <si>
    <t>543.</t>
  </si>
  <si>
    <t xml:space="preserve">Монітор 19 PHILIPS </t>
  </si>
  <si>
    <t>544.</t>
  </si>
  <si>
    <t xml:space="preserve">Стелаж металевий поличний </t>
  </si>
  <si>
    <t>545.</t>
  </si>
  <si>
    <t>Маніпуляційний стіл СМ- 2</t>
  </si>
  <si>
    <t>546.</t>
  </si>
  <si>
    <t xml:space="preserve">Світильник Зебра Веста </t>
  </si>
  <si>
    <t>547.</t>
  </si>
  <si>
    <t xml:space="preserve">Кухонна витяжка PYRAMIDA </t>
  </si>
  <si>
    <t>548.</t>
  </si>
  <si>
    <t xml:space="preserve">Манометр </t>
  </si>
  <si>
    <t>549.</t>
  </si>
  <si>
    <t xml:space="preserve">Лампа Вуда Е+601 </t>
  </si>
  <si>
    <t>550.</t>
  </si>
  <si>
    <t>Зажим кровозупиняючий 20 см</t>
  </si>
  <si>
    <t>551.</t>
  </si>
  <si>
    <t xml:space="preserve">Канюля -переходник К34 </t>
  </si>
  <si>
    <t>552.</t>
  </si>
  <si>
    <t>Насос ZILMET 110 Ultra Pro — 36•2210</t>
  </si>
  <si>
    <t>553.</t>
  </si>
  <si>
    <t xml:space="preserve">Комплект меблів (офісний стіл та тумбочка) </t>
  </si>
  <si>
    <t>554.</t>
  </si>
  <si>
    <t xml:space="preserve">Утилізатор електричний для голок та шприців </t>
  </si>
  <si>
    <t>555.</t>
  </si>
  <si>
    <t xml:space="preserve">Конхотом з круглим отвіром №2 </t>
  </si>
  <si>
    <t>556.</t>
  </si>
  <si>
    <t xml:space="preserve">Комплект меблів (стіл для засідань) </t>
  </si>
  <si>
    <t>557.</t>
  </si>
  <si>
    <t xml:space="preserve">Стілець для відвідувачів </t>
  </si>
  <si>
    <t>558.</t>
  </si>
  <si>
    <t>559.</t>
  </si>
  <si>
    <t xml:space="preserve">Ліжко металеве "ДУО"  (190*80) </t>
  </si>
  <si>
    <t>560.</t>
  </si>
  <si>
    <t xml:space="preserve">Вогнегасник ВВК-1,4(ОУ-2) </t>
  </si>
  <si>
    <t>561.</t>
  </si>
  <si>
    <t xml:space="preserve">Опромінювач бактерицидний пересувний модель "TUV 30W T8/G13" (безозоновий) </t>
  </si>
  <si>
    <t>562.</t>
  </si>
  <si>
    <t xml:space="preserve">Ліжко металеве "СЕНС" (190*80) із вкладкою ДСП </t>
  </si>
  <si>
    <t>563.</t>
  </si>
  <si>
    <t xml:space="preserve">Пінцет анатомічний 150 мм </t>
  </si>
  <si>
    <t>564.</t>
  </si>
  <si>
    <t xml:space="preserve">Корцанг прямий (Пак) </t>
  </si>
  <si>
    <t>565.</t>
  </si>
  <si>
    <t xml:space="preserve">Оприскувач "Лемира" 8л </t>
  </si>
  <si>
    <t>566.</t>
  </si>
  <si>
    <t xml:space="preserve">Зажим атравматичний кровозупин.з насечкою зогнутий 16см </t>
  </si>
  <si>
    <t>567.</t>
  </si>
  <si>
    <t xml:space="preserve">Зажим артеріальний Zona Halsted Mosquito зогнутий 18см </t>
  </si>
  <si>
    <t>568.</t>
  </si>
  <si>
    <t xml:space="preserve">Ножиці з 2-ма гострими кінцями зогнуті 110 мм </t>
  </si>
  <si>
    <t>569.</t>
  </si>
  <si>
    <t xml:space="preserve">Ножиці з 2-ма гострими кінцями прямі 110мм </t>
  </si>
  <si>
    <t>570.</t>
  </si>
  <si>
    <t xml:space="preserve">Ножиці з 1-м гострим кінцем  зогнутий 140мм </t>
  </si>
  <si>
    <t>571.</t>
  </si>
  <si>
    <t xml:space="preserve">Ножиці з 1-м гострим кінцем прямі 140мм </t>
  </si>
  <si>
    <t>572.</t>
  </si>
  <si>
    <t xml:space="preserve">Ножиці з 2-ма гострими кінцями прямі 140мм </t>
  </si>
  <si>
    <t>573.</t>
  </si>
  <si>
    <t xml:space="preserve">Ліжко медичне з матрасом б/у </t>
  </si>
  <si>
    <t>574.</t>
  </si>
  <si>
    <t xml:space="preserve">Вентиль пожежний ДУ-50 чуг.угл.(н/в) </t>
  </si>
  <si>
    <t>575.</t>
  </si>
  <si>
    <t xml:space="preserve">Рукав пожежний лат.ф.51 в комп.                     з ГР-50 тип К </t>
  </si>
  <si>
    <t>576.</t>
  </si>
  <si>
    <t xml:space="preserve">Ствол пожежний ручний РС-50 </t>
  </si>
  <si>
    <t>577.</t>
  </si>
  <si>
    <t xml:space="preserve">Блендер </t>
  </si>
  <si>
    <t>578.</t>
  </si>
  <si>
    <t xml:space="preserve">Маніпулятор миша ogitech Wireless M170 </t>
  </si>
  <si>
    <t>579.</t>
  </si>
  <si>
    <t xml:space="preserve">Клавіатура Genius SlimStar 110 </t>
  </si>
  <si>
    <t>580.</t>
  </si>
  <si>
    <t xml:space="preserve">Акустична система Genius 2.0 SP-U120 </t>
  </si>
  <si>
    <t>581.</t>
  </si>
  <si>
    <t xml:space="preserve">Фліпчарт мобильний магнітний </t>
  </si>
  <si>
    <t>582.</t>
  </si>
  <si>
    <t xml:space="preserve">Екран проекційний настінний Projection </t>
  </si>
  <si>
    <t>583.</t>
  </si>
  <si>
    <t xml:space="preserve">Кабель живлення (фільтр 5 розеток) 4,5 м </t>
  </si>
  <si>
    <t>584.</t>
  </si>
  <si>
    <t xml:space="preserve">Відсмоктувач медичний "Біомед" універсальний 7Е-Д </t>
  </si>
  <si>
    <t>585.</t>
  </si>
  <si>
    <t xml:space="preserve">Каркас металевий для акваріуму б/у </t>
  </si>
  <si>
    <t>586.</t>
  </si>
  <si>
    <t xml:space="preserve">Стіл металевий під стерилізатор б/у </t>
  </si>
  <si>
    <t>587.</t>
  </si>
  <si>
    <t xml:space="preserve">Телефон </t>
  </si>
  <si>
    <t>588.</t>
  </si>
  <si>
    <t xml:space="preserve">Калькулятор </t>
  </si>
  <si>
    <t>589.</t>
  </si>
  <si>
    <t xml:space="preserve">Мишка для комп`ютера </t>
  </si>
  <si>
    <t>590.</t>
  </si>
  <si>
    <t>591.</t>
  </si>
  <si>
    <t xml:space="preserve">Холодильник "Альнар" </t>
  </si>
  <si>
    <t>592.</t>
  </si>
  <si>
    <t>Джерело безперебійного живлення</t>
  </si>
  <si>
    <t>593.</t>
  </si>
  <si>
    <t>Телевізор DAEWOO</t>
  </si>
  <si>
    <t>594.</t>
  </si>
  <si>
    <t xml:space="preserve">DVD плеер LG </t>
  </si>
  <si>
    <t>595.</t>
  </si>
  <si>
    <t xml:space="preserve">Принтер Canon LBP </t>
  </si>
  <si>
    <t>596.</t>
  </si>
  <si>
    <t xml:space="preserve">Принтер Canon LBP2900B </t>
  </si>
  <si>
    <t>597.</t>
  </si>
  <si>
    <t xml:space="preserve">Електролічильник НИК 2301 </t>
  </si>
  <si>
    <t>598.</t>
  </si>
  <si>
    <t xml:space="preserve">Пилесос Samsung VC 5919 VNK </t>
  </si>
  <si>
    <t>599.</t>
  </si>
  <si>
    <t xml:space="preserve">Телефон Panasonic </t>
  </si>
  <si>
    <t>600.</t>
  </si>
  <si>
    <t xml:space="preserve">Клавіатура </t>
  </si>
  <si>
    <t>601.</t>
  </si>
  <si>
    <t xml:space="preserve">Сітьовий удлинитель </t>
  </si>
  <si>
    <t>602.</t>
  </si>
  <si>
    <t xml:space="preserve">Пульсоксиметр </t>
  </si>
  <si>
    <t>603.</t>
  </si>
  <si>
    <t xml:space="preserve">Блок безперебійного живлення </t>
  </si>
  <si>
    <t>604.</t>
  </si>
  <si>
    <t xml:space="preserve">Мишка оптична </t>
  </si>
  <si>
    <t>605.</t>
  </si>
  <si>
    <t xml:space="preserve">Телефон evroline sh-3 </t>
  </si>
  <si>
    <t>606.</t>
  </si>
  <si>
    <t xml:space="preserve">Винчестер Samsung </t>
  </si>
  <si>
    <t>607.</t>
  </si>
  <si>
    <t>Материнська плата 865GL</t>
  </si>
  <si>
    <t>608.</t>
  </si>
  <si>
    <t xml:space="preserve">Процесор Celeron </t>
  </si>
  <si>
    <t>609.</t>
  </si>
  <si>
    <t xml:space="preserve">Пам`ять DIMM </t>
  </si>
  <si>
    <t>610.</t>
  </si>
  <si>
    <t xml:space="preserve">Дисковод DVD </t>
  </si>
  <si>
    <t>611.</t>
  </si>
  <si>
    <t xml:space="preserve">Монітор Samsung </t>
  </si>
  <si>
    <t>612.</t>
  </si>
  <si>
    <t xml:space="preserve">Корпус системного блока </t>
  </si>
  <si>
    <t>613.</t>
  </si>
  <si>
    <t xml:space="preserve">Дисковод FDD </t>
  </si>
  <si>
    <t>614.</t>
  </si>
  <si>
    <t>615.</t>
  </si>
  <si>
    <t xml:space="preserve">Піч мікрохвильова </t>
  </si>
  <si>
    <t>616.</t>
  </si>
  <si>
    <t xml:space="preserve">Принтер Сапоп </t>
  </si>
  <si>
    <t>617.</t>
  </si>
  <si>
    <t xml:space="preserve">Водонагрівач Термекс 75-80 л </t>
  </si>
  <si>
    <t>618.</t>
  </si>
  <si>
    <t>Водонагрівач проточний</t>
  </si>
  <si>
    <t>619.</t>
  </si>
  <si>
    <t xml:space="preserve">Витяжка "Елєус" </t>
  </si>
  <si>
    <t>620.</t>
  </si>
  <si>
    <t xml:space="preserve">Модуль пам`яті USB Flash Drive 2 Gb </t>
  </si>
  <si>
    <t>621.</t>
  </si>
  <si>
    <t xml:space="preserve">Мікрохвильова піч СВИ MWO 2080 HW </t>
  </si>
  <si>
    <t>622.</t>
  </si>
  <si>
    <t xml:space="preserve">Електроводонагрівач 100 л NOVAT </t>
  </si>
  <si>
    <t>623.</t>
  </si>
  <si>
    <t xml:space="preserve">Телефон KX-TS2350 </t>
  </si>
  <si>
    <t>624.</t>
  </si>
  <si>
    <t xml:space="preserve">Екран/Sopar "Simplex map"180*180 cm </t>
  </si>
  <si>
    <t>625.</t>
  </si>
  <si>
    <t xml:space="preserve">Витяжка ERGO AH 60022 MWH </t>
  </si>
  <si>
    <t>626.</t>
  </si>
  <si>
    <t xml:space="preserve">Столик нічний приліжковий </t>
  </si>
  <si>
    <t>627.</t>
  </si>
  <si>
    <t xml:space="preserve">Принтер SAMSUNG ML-1641 </t>
  </si>
  <si>
    <t>628.</t>
  </si>
  <si>
    <t xml:space="preserve">Мікрохвильова піч LG </t>
  </si>
  <si>
    <t>629.</t>
  </si>
  <si>
    <t xml:space="preserve">Принтер лазерний Samsung HL-2165 </t>
  </si>
  <si>
    <t>630.</t>
  </si>
  <si>
    <t xml:space="preserve">Опромінювач-рециркулятор бактерицидний ОРБ 2-15 "Фиолет ТО2" </t>
  </si>
  <si>
    <t>631.</t>
  </si>
  <si>
    <t xml:space="preserve">Обігрівач інфрачервоний UFO STAR 3000 </t>
  </si>
  <si>
    <t>632.</t>
  </si>
  <si>
    <t xml:space="preserve">Інгалятор С29Е OMRON </t>
  </si>
  <si>
    <t>633.</t>
  </si>
  <si>
    <t xml:space="preserve">Мікрохвильова піч Delfa 20 </t>
  </si>
  <si>
    <t>634.</t>
  </si>
  <si>
    <t xml:space="preserve">Обігрівач інфрачервоний Saturn ST-HT7657 </t>
  </si>
  <si>
    <t>635.</t>
  </si>
  <si>
    <t xml:space="preserve">Модем ZXV10 H108L </t>
  </si>
  <si>
    <t>636.</t>
  </si>
  <si>
    <t xml:space="preserve">Радіотелефон PHILIPS CRD 200 </t>
  </si>
  <si>
    <t>637.</t>
  </si>
  <si>
    <t xml:space="preserve">Процесор FM2 AMD A4-4000/2 ядра/3 GHz/ HD 7480D /Richland/32nm/Box </t>
  </si>
  <si>
    <t>638.</t>
  </si>
  <si>
    <t xml:space="preserve">Мат.плата FM+A58 AS Rock FM2A58M-DG3+/2*DDR3 Int.Video 4*SATA2 1*PCI-E 16* 1*PCI  ALC662 </t>
  </si>
  <si>
    <t>639.</t>
  </si>
  <si>
    <t xml:space="preserve">Пам`ять з радіатором 4Gb DDR3 1333 MHz( PC3-10600) Team Elite Plus 9-9-9-24 1.5 V </t>
  </si>
  <si>
    <t>640.</t>
  </si>
  <si>
    <t xml:space="preserve">Жорсткий диск 3,5 250Gb Western Digital Blue SATA3 16Mb 7200 rpm </t>
  </si>
  <si>
    <t>641.</t>
  </si>
  <si>
    <t xml:space="preserve">Засіб КЗ1 "Ключ електроний "Алмаз -1К" </t>
  </si>
  <si>
    <t>642.</t>
  </si>
  <si>
    <t xml:space="preserve">Монітор 18,5 LG 19M38A-B </t>
  </si>
  <si>
    <t>643.</t>
  </si>
  <si>
    <t xml:space="preserve">Спліт система Delfa ARC 7C </t>
  </si>
  <si>
    <t>644.</t>
  </si>
  <si>
    <t xml:space="preserve">Монітор 2x ACER G227HQLAbid 21.5 UM.WG7EE.A07 </t>
  </si>
  <si>
    <t>645.</t>
  </si>
  <si>
    <t xml:space="preserve">Комутатор SUS RT-N11P </t>
  </si>
  <si>
    <t>646.</t>
  </si>
  <si>
    <t xml:space="preserve">Джерело безперебійного живлення FSP DP-650 VA </t>
  </si>
  <si>
    <t>647.</t>
  </si>
  <si>
    <t xml:space="preserve">Камера TP-LINK IP-камера NC200 </t>
  </si>
  <si>
    <t>648.</t>
  </si>
  <si>
    <t xml:space="preserve">Флеш память Transcend JetFlash 310 16Gb </t>
  </si>
  <si>
    <t>649.</t>
  </si>
  <si>
    <t xml:space="preserve">Телефон Panasonic KX-TG1611UAH </t>
  </si>
  <si>
    <t>650.</t>
  </si>
  <si>
    <t xml:space="preserve">Сенсор SpO2 для дитини до моніторів G1B </t>
  </si>
  <si>
    <t>651.</t>
  </si>
  <si>
    <t xml:space="preserve">Сенсор SpO2 для немовлят до моніторів G1B </t>
  </si>
  <si>
    <t>652.</t>
  </si>
  <si>
    <t xml:space="preserve">Монітор пацієнта G1B HEACO LTD </t>
  </si>
  <si>
    <t>653.</t>
  </si>
  <si>
    <t xml:space="preserve">Дитячі електронні ваги Electronic baby &amp;  Child Scale Модель 6475 </t>
  </si>
  <si>
    <t>654.</t>
  </si>
  <si>
    <t xml:space="preserve">Конвектор General 1.5 </t>
  </si>
  <si>
    <t>655.</t>
  </si>
  <si>
    <t xml:space="preserve">СВЧ Libenton 20 </t>
  </si>
  <si>
    <t>656.</t>
  </si>
  <si>
    <t xml:space="preserve">Електроудлинитель 25 м </t>
  </si>
  <si>
    <t>657.</t>
  </si>
  <si>
    <t xml:space="preserve">Нождак електричний </t>
  </si>
  <si>
    <t>658.</t>
  </si>
  <si>
    <t xml:space="preserve">Вогнегасник ВП-2 </t>
  </si>
  <si>
    <t>659.</t>
  </si>
  <si>
    <t xml:space="preserve">Праска SATURN ST-CC </t>
  </si>
  <si>
    <t>660.</t>
  </si>
  <si>
    <t xml:space="preserve">Ареометр для уріни 100-1050 </t>
  </si>
  <si>
    <t>661.</t>
  </si>
  <si>
    <t xml:space="preserve">Штатив для пробірок на 10 гнізд </t>
  </si>
  <si>
    <t>662.</t>
  </si>
  <si>
    <t xml:space="preserve">Штатив для пробірок на 20 гнізд </t>
  </si>
  <si>
    <t>663.</t>
  </si>
  <si>
    <t xml:space="preserve">Колба конічна 250 мл ТС </t>
  </si>
  <si>
    <t>664.</t>
  </si>
  <si>
    <t xml:space="preserve">Пляшка пласт.330 мл Chicco соска лат. від 4 міс. </t>
  </si>
  <si>
    <t>665.</t>
  </si>
  <si>
    <t xml:space="preserve">Пляшка склянна 240 мл Chicco  від 0 міс. </t>
  </si>
  <si>
    <t>666.</t>
  </si>
  <si>
    <t xml:space="preserve">Пляшка склянна 240 мл Chicco соска лат.від 0 міс. </t>
  </si>
  <si>
    <t>667.</t>
  </si>
  <si>
    <t xml:space="preserve">Цилиндр мірний на пласт. забудові з носиком 3-50-2 </t>
  </si>
  <si>
    <t>668.</t>
  </si>
  <si>
    <t xml:space="preserve">Цилиндр мірний на пласт.забудові з носиком 3-100-2 </t>
  </si>
  <si>
    <t>669.</t>
  </si>
  <si>
    <t>670.</t>
  </si>
  <si>
    <t xml:space="preserve">Стіл медичний </t>
  </si>
  <si>
    <t>671.</t>
  </si>
  <si>
    <t xml:space="preserve">Стіл кутовий деревяний </t>
  </si>
  <si>
    <t>672.</t>
  </si>
  <si>
    <t>673.</t>
  </si>
  <si>
    <t xml:space="preserve">Термометр СП-83 № 1(+20+220/Hg) 1,0 </t>
  </si>
  <si>
    <t>674.</t>
  </si>
  <si>
    <t xml:space="preserve">Викрутка 150 </t>
  </si>
  <si>
    <t>675.</t>
  </si>
  <si>
    <t xml:space="preserve">Викрутка 200 </t>
  </si>
  <si>
    <t>676.</t>
  </si>
  <si>
    <t xml:space="preserve">Набір ключів </t>
  </si>
  <si>
    <t>677.</t>
  </si>
  <si>
    <t xml:space="preserve">Прожектор LED 30W </t>
  </si>
  <si>
    <t>678.</t>
  </si>
  <si>
    <t xml:space="preserve">Контейнер для медичних відходів 1,5 л </t>
  </si>
  <si>
    <t>679.</t>
  </si>
  <si>
    <t xml:space="preserve">Контейнер для медичних відходів 5,7 л </t>
  </si>
  <si>
    <t>680.</t>
  </si>
  <si>
    <t xml:space="preserve">Контейнер для медичних відходів 11л </t>
  </si>
  <si>
    <t>681.</t>
  </si>
  <si>
    <t xml:space="preserve">Контейнер для медичних відходів 47 л </t>
  </si>
  <si>
    <t>682.</t>
  </si>
  <si>
    <t xml:space="preserve">Компресорний інгалятор OMRON C 28P зав.№ 20161007755 </t>
  </si>
  <si>
    <t>683.</t>
  </si>
  <si>
    <t xml:space="preserve">Розпилювач V V T у к-ті з загубником для Comp Air </t>
  </si>
  <si>
    <t>684.</t>
  </si>
  <si>
    <t xml:space="preserve">Маска для дітей (ПВХ) для Comp Air </t>
  </si>
  <si>
    <t>685.</t>
  </si>
  <si>
    <t xml:space="preserve">Система для самоконтролю рівня глюкози у крові АККУ-ЧЕК Актив </t>
  </si>
  <si>
    <t>686.</t>
  </si>
  <si>
    <t xml:space="preserve">Пенал б/у </t>
  </si>
  <si>
    <t>687.</t>
  </si>
  <si>
    <t>688.</t>
  </si>
  <si>
    <t xml:space="preserve">Полка книжкова </t>
  </si>
  <si>
    <t>689.</t>
  </si>
  <si>
    <t xml:space="preserve">Полка-вішалка </t>
  </si>
  <si>
    <t>690.</t>
  </si>
  <si>
    <t xml:space="preserve">Стіл </t>
  </si>
  <si>
    <t>691.</t>
  </si>
  <si>
    <t xml:space="preserve">Стіл маніпуляційний </t>
  </si>
  <si>
    <t>692.</t>
  </si>
  <si>
    <t xml:space="preserve">Стілець деревяний </t>
  </si>
  <si>
    <t>693.</t>
  </si>
  <si>
    <t>694.</t>
  </si>
  <si>
    <t xml:space="preserve">Стілець офісний </t>
  </si>
  <si>
    <t>695.</t>
  </si>
  <si>
    <t>696.</t>
  </si>
  <si>
    <t xml:space="preserve">Табурет </t>
  </si>
  <si>
    <t>697.</t>
  </si>
  <si>
    <t xml:space="preserve">Тумба медична </t>
  </si>
  <si>
    <t>698.</t>
  </si>
  <si>
    <t>699.</t>
  </si>
  <si>
    <t xml:space="preserve">Чайник електричний </t>
  </si>
  <si>
    <t>700.</t>
  </si>
  <si>
    <t>701.</t>
  </si>
  <si>
    <t>702.</t>
  </si>
  <si>
    <t>703.</t>
  </si>
  <si>
    <t xml:space="preserve">Вішалка стояча </t>
  </si>
  <si>
    <t>704.</t>
  </si>
  <si>
    <t>705.</t>
  </si>
  <si>
    <t>706.</t>
  </si>
  <si>
    <t xml:space="preserve">Жалюзі </t>
  </si>
  <si>
    <t>707.</t>
  </si>
  <si>
    <t xml:space="preserve">Карниз </t>
  </si>
  <si>
    <t>708.</t>
  </si>
  <si>
    <t>709.</t>
  </si>
  <si>
    <t>710.</t>
  </si>
  <si>
    <t>711.</t>
  </si>
  <si>
    <t xml:space="preserve">Стілець білий полумякий </t>
  </si>
  <si>
    <t>712.</t>
  </si>
  <si>
    <t xml:space="preserve">Бак пластиковий 40 л </t>
  </si>
  <si>
    <t>713.</t>
  </si>
  <si>
    <t xml:space="preserve">Відро емальоване 12л </t>
  </si>
  <si>
    <t>714.</t>
  </si>
  <si>
    <t xml:space="preserve">Каструля емальована </t>
  </si>
  <si>
    <t>715.</t>
  </si>
  <si>
    <t xml:space="preserve">Підставка металева </t>
  </si>
  <si>
    <t>716.</t>
  </si>
  <si>
    <t>717.</t>
  </si>
  <si>
    <t>718.</t>
  </si>
  <si>
    <t>719.</t>
  </si>
  <si>
    <t xml:space="preserve">Карниз деревяний </t>
  </si>
  <si>
    <t>720.</t>
  </si>
  <si>
    <t xml:space="preserve">Лампа настільна світлодіодна Delux 7W TF-110 </t>
  </si>
  <si>
    <t>721.</t>
  </si>
  <si>
    <t xml:space="preserve">Манометр 213.53.063-1...+5 бар G1/4B ззаду </t>
  </si>
  <si>
    <t>722.</t>
  </si>
  <si>
    <t>723.</t>
  </si>
  <si>
    <t xml:space="preserve">Шафа біла </t>
  </si>
  <si>
    <t>724.</t>
  </si>
  <si>
    <t xml:space="preserve">Чайник емальований 3л </t>
  </si>
  <si>
    <t>725.</t>
  </si>
  <si>
    <t xml:space="preserve">Шафа біла для схорону побутової хімії </t>
  </si>
  <si>
    <t>726.</t>
  </si>
  <si>
    <t xml:space="preserve">Шафа для взуття </t>
  </si>
  <si>
    <t>727.</t>
  </si>
  <si>
    <t xml:space="preserve">Полка підвісна </t>
  </si>
  <si>
    <t>728.</t>
  </si>
  <si>
    <t xml:space="preserve">Полка книжкова під документи </t>
  </si>
  <si>
    <t>729.</t>
  </si>
  <si>
    <t xml:space="preserve">Водонагрівач 100 л </t>
  </si>
  <si>
    <t>730.</t>
  </si>
  <si>
    <t>731.</t>
  </si>
  <si>
    <t xml:space="preserve">Лопата </t>
  </si>
  <si>
    <t>732.</t>
  </si>
  <si>
    <t xml:space="preserve">Лоток-нержавейка для розчинів </t>
  </si>
  <si>
    <t>733.</t>
  </si>
  <si>
    <t xml:space="preserve">Полка кутова </t>
  </si>
  <si>
    <t>734.</t>
  </si>
  <si>
    <t xml:space="preserve">Світильник-бра </t>
  </si>
  <si>
    <t>735.</t>
  </si>
  <si>
    <t xml:space="preserve">Цапка </t>
  </si>
  <si>
    <t>736.</t>
  </si>
  <si>
    <t>737.</t>
  </si>
  <si>
    <t xml:space="preserve">Щит-автомат для водонагрівача </t>
  </si>
  <si>
    <t>738.</t>
  </si>
  <si>
    <t xml:space="preserve">Ящик пластиковий для білизни </t>
  </si>
  <si>
    <t>739.</t>
  </si>
  <si>
    <t>Відро педальне пластикове</t>
  </si>
  <si>
    <t>740.</t>
  </si>
  <si>
    <t xml:space="preserve">Апарат для підігріву дитячого харчування </t>
  </si>
  <si>
    <t>741.</t>
  </si>
  <si>
    <t xml:space="preserve">Ваги для новонароджених </t>
  </si>
  <si>
    <t>742.</t>
  </si>
  <si>
    <t xml:space="preserve">Ваги для новонароджених Gamma </t>
  </si>
  <si>
    <t>743.</t>
  </si>
  <si>
    <t xml:space="preserve">Ваги напільні </t>
  </si>
  <si>
    <t>744.</t>
  </si>
  <si>
    <t xml:space="preserve">Небулайзер ULAIZER </t>
  </si>
  <si>
    <t>745.</t>
  </si>
  <si>
    <t xml:space="preserve">Небулайзер ZELLA </t>
  </si>
  <si>
    <t>746.</t>
  </si>
  <si>
    <t xml:space="preserve">Мікрохвильова піч ELENBERG </t>
  </si>
  <si>
    <t>747.</t>
  </si>
  <si>
    <t xml:space="preserve">Мікрохвильова піч SAMSUNG </t>
  </si>
  <si>
    <t>748.</t>
  </si>
  <si>
    <t xml:space="preserve">Міска 200 </t>
  </si>
  <si>
    <t>749.</t>
  </si>
  <si>
    <t xml:space="preserve">Тарілка мілка 175 </t>
  </si>
  <si>
    <t>750.</t>
  </si>
  <si>
    <t xml:space="preserve">Чайник офер. металевий 3л </t>
  </si>
  <si>
    <t>751.</t>
  </si>
  <si>
    <t>752.</t>
  </si>
  <si>
    <t>753.</t>
  </si>
  <si>
    <t>754.</t>
  </si>
  <si>
    <t xml:space="preserve">Ліжко дитяче деревяне </t>
  </si>
  <si>
    <t>755.</t>
  </si>
  <si>
    <t>756.</t>
  </si>
  <si>
    <t xml:space="preserve">Обігрівач </t>
  </si>
  <si>
    <t>757.</t>
  </si>
  <si>
    <t xml:space="preserve">Чайник нержавейка </t>
  </si>
  <si>
    <t>758.</t>
  </si>
  <si>
    <t xml:space="preserve">Водонагрівач 15л </t>
  </si>
  <si>
    <t>759.</t>
  </si>
  <si>
    <t xml:space="preserve">Водонагрівач ARISTON </t>
  </si>
  <si>
    <t>760.</t>
  </si>
  <si>
    <t xml:space="preserve">Диван-ліжко розкладне </t>
  </si>
  <si>
    <t>761.</t>
  </si>
  <si>
    <t xml:space="preserve">Ліжко 2-х спальне деревяне </t>
  </si>
  <si>
    <t>762.</t>
  </si>
  <si>
    <t xml:space="preserve">Мікрохвильова піч </t>
  </si>
  <si>
    <t>763.</t>
  </si>
  <si>
    <t>764.</t>
  </si>
  <si>
    <t>765.</t>
  </si>
  <si>
    <t>766.</t>
  </si>
  <si>
    <t xml:space="preserve">Тумба під телевізор </t>
  </si>
  <si>
    <t>767.</t>
  </si>
  <si>
    <t xml:space="preserve">Шафа-купе </t>
  </si>
  <si>
    <t>768.</t>
  </si>
  <si>
    <t xml:space="preserve">Ваги ВТД -15 ФД </t>
  </si>
  <si>
    <t>769.</t>
  </si>
  <si>
    <t xml:space="preserve">Штатив для в/в вливань на колесах </t>
  </si>
  <si>
    <t>770.</t>
  </si>
  <si>
    <t xml:space="preserve">Пляшка для годування склянна </t>
  </si>
  <si>
    <t>771.</t>
  </si>
  <si>
    <t xml:space="preserve">Балон кисневий </t>
  </si>
  <si>
    <t>772.</t>
  </si>
  <si>
    <t xml:space="preserve">Крісло-качалка </t>
  </si>
  <si>
    <t>773.</t>
  </si>
  <si>
    <t xml:space="preserve">Електроводонагрівач ARISTON SG 50 </t>
  </si>
  <si>
    <t>774.</t>
  </si>
  <si>
    <t xml:space="preserve">Тонометр Gamma 700K </t>
  </si>
  <si>
    <t>775.</t>
  </si>
  <si>
    <t xml:space="preserve">Контейнер для медичних відходів 0,75 л </t>
  </si>
  <si>
    <t>776.</t>
  </si>
  <si>
    <t xml:space="preserve">Контейнер для мед. відходів 10л </t>
  </si>
  <si>
    <t>777.</t>
  </si>
  <si>
    <t xml:space="preserve">Контейнер для медичних відходів 9л </t>
  </si>
  <si>
    <t>778.</t>
  </si>
  <si>
    <t xml:space="preserve">Лічильник 1/2 гідротек </t>
  </si>
  <si>
    <t>779.</t>
  </si>
  <si>
    <t xml:space="preserve">Роторозширювач з кремальєрою (пак) </t>
  </si>
  <si>
    <t>780.</t>
  </si>
  <si>
    <t xml:space="preserve">Пульсоксиметр Ohmeda </t>
  </si>
  <si>
    <t>781.</t>
  </si>
  <si>
    <t xml:space="preserve">Пляшка склянна 240 мл CanBab </t>
  </si>
  <si>
    <t>782.</t>
  </si>
  <si>
    <t xml:space="preserve">Пляшка скляна CanBab </t>
  </si>
  <si>
    <t>783.</t>
  </si>
  <si>
    <t xml:space="preserve">DVD-плеєр </t>
  </si>
  <si>
    <t>784.</t>
  </si>
  <si>
    <t>785.</t>
  </si>
  <si>
    <t xml:space="preserve">Вішалка настінна </t>
  </si>
  <si>
    <t>786.</t>
  </si>
  <si>
    <t xml:space="preserve">Мийка </t>
  </si>
  <si>
    <t>787.</t>
  </si>
  <si>
    <t xml:space="preserve">Полка </t>
  </si>
  <si>
    <t>788.</t>
  </si>
  <si>
    <t>789.</t>
  </si>
  <si>
    <t xml:space="preserve">Тумба проста </t>
  </si>
  <si>
    <t>790.</t>
  </si>
  <si>
    <t>791.</t>
  </si>
  <si>
    <t xml:space="preserve">Стіл-тумба </t>
  </si>
  <si>
    <t>792.</t>
  </si>
  <si>
    <t xml:space="preserve">Дзеркало з полочкою </t>
  </si>
  <si>
    <t>793.</t>
  </si>
  <si>
    <t xml:space="preserve">Крісло м`яке </t>
  </si>
  <si>
    <t>794.</t>
  </si>
  <si>
    <t xml:space="preserve">Люстра </t>
  </si>
  <si>
    <t>795.</t>
  </si>
  <si>
    <t xml:space="preserve">Тонометр Paramed Comfort механ. </t>
  </si>
  <si>
    <t>796.</t>
  </si>
  <si>
    <t xml:space="preserve">Стенд </t>
  </si>
  <si>
    <t>797.</t>
  </si>
  <si>
    <t>Гігрометр психометричний ВИТ-2</t>
  </si>
  <si>
    <t>798.</t>
  </si>
  <si>
    <t xml:space="preserve">Світильник LED 12W LUXER </t>
  </si>
  <si>
    <t>799.</t>
  </si>
  <si>
    <t xml:space="preserve">Світильник LED LX 2001 0.9-12c </t>
  </si>
  <si>
    <t>800.</t>
  </si>
  <si>
    <t xml:space="preserve">Світильник LED </t>
  </si>
  <si>
    <t>801.</t>
  </si>
  <si>
    <t xml:space="preserve">Світильник лінійний 8W LED T5 NEOMAX </t>
  </si>
  <si>
    <t>802.</t>
  </si>
  <si>
    <t xml:space="preserve">Конвектор електричний UN 30363 </t>
  </si>
  <si>
    <t>803.</t>
  </si>
  <si>
    <t>Каструля нержавейка 1,5л</t>
  </si>
  <si>
    <t>804.</t>
  </si>
  <si>
    <t xml:space="preserve">Каструля нержавейка 2л </t>
  </si>
  <si>
    <t>805.</t>
  </si>
  <si>
    <t xml:space="preserve">Каструля нержавейка 3л </t>
  </si>
  <si>
    <t>806.</t>
  </si>
  <si>
    <t xml:space="preserve">Чайник емальований 3,5л </t>
  </si>
  <si>
    <t>807.</t>
  </si>
  <si>
    <t xml:space="preserve">Ходунки дитячі б/у </t>
  </si>
  <si>
    <t>808.</t>
  </si>
  <si>
    <t xml:space="preserve">Плитка електрична SATURN EC 1165 </t>
  </si>
  <si>
    <t>809.</t>
  </si>
  <si>
    <t xml:space="preserve">Чайник електричний Philips 4646 </t>
  </si>
  <si>
    <t>810.</t>
  </si>
  <si>
    <t xml:space="preserve">Ліжко № 16 </t>
  </si>
  <si>
    <t>811.</t>
  </si>
  <si>
    <t xml:space="preserve">Калькулятор CITIZEN 888 12 розр. </t>
  </si>
  <si>
    <t>812.</t>
  </si>
  <si>
    <t xml:space="preserve">Клавіатура Genius КВ 125 </t>
  </si>
  <si>
    <t>813.</t>
  </si>
  <si>
    <t>814.</t>
  </si>
  <si>
    <t xml:space="preserve">Електрокамін б/у </t>
  </si>
  <si>
    <t>815.</t>
  </si>
  <si>
    <t xml:space="preserve">Кондиціонер </t>
  </si>
  <si>
    <t>816.</t>
  </si>
  <si>
    <t xml:space="preserve">Масляний обігрівач SATURN Модель ST-QH1670 2 кВт </t>
  </si>
  <si>
    <t>817.</t>
  </si>
  <si>
    <t>818.</t>
  </si>
  <si>
    <t>819.</t>
  </si>
  <si>
    <t xml:space="preserve">Сплітсистема SATURN </t>
  </si>
  <si>
    <t>820.</t>
  </si>
  <si>
    <t xml:space="preserve">Телевізор Томпсон 32 </t>
  </si>
  <si>
    <t>821.</t>
  </si>
  <si>
    <t xml:space="preserve">Принтер-ксерокс </t>
  </si>
  <si>
    <t>822.</t>
  </si>
  <si>
    <t xml:space="preserve">Сплітсистема ORION </t>
  </si>
  <si>
    <t>823.</t>
  </si>
  <si>
    <t xml:space="preserve">Сплітсистема OSAKA </t>
  </si>
  <si>
    <t>824.</t>
  </si>
  <si>
    <t xml:space="preserve">Холодильник Атлант </t>
  </si>
  <si>
    <t>825.</t>
  </si>
  <si>
    <t xml:space="preserve">Холодильник Дніпро </t>
  </si>
  <si>
    <t>826.</t>
  </si>
  <si>
    <t>Холодильник Норд</t>
  </si>
  <si>
    <t>827.</t>
  </si>
  <si>
    <t xml:space="preserve">Сплітсистема LIBERTON </t>
  </si>
  <si>
    <t>828.</t>
  </si>
  <si>
    <t xml:space="preserve">Телевізор SAMSUNG </t>
  </si>
  <si>
    <t>829.</t>
  </si>
  <si>
    <t xml:space="preserve">Кондиціонер Olmo 10 OSU LD </t>
  </si>
  <si>
    <t>830.</t>
  </si>
  <si>
    <t xml:space="preserve">Ключ захисту MEDVisor </t>
  </si>
  <si>
    <t>831.</t>
  </si>
  <si>
    <t xml:space="preserve">Багаторазовий датчик SpO2 </t>
  </si>
  <si>
    <t>832.</t>
  </si>
  <si>
    <t xml:space="preserve">Монітор пацієнта G1В без датчику </t>
  </si>
  <si>
    <t>833.</t>
  </si>
  <si>
    <t>834.</t>
  </si>
  <si>
    <t xml:space="preserve">Принтер Canon LBP6030 </t>
  </si>
  <si>
    <t>835.</t>
  </si>
  <si>
    <t xml:space="preserve">Каструля нержавейка 7л </t>
  </si>
  <si>
    <t>836.</t>
  </si>
  <si>
    <t xml:space="preserve">Кран пожежний чавун.кутовий </t>
  </si>
  <si>
    <t>837.</t>
  </si>
  <si>
    <t xml:space="preserve">Рукав пожежний лат. ф.51 в комп.                     з ГР-50 тип К </t>
  </si>
  <si>
    <t>838.</t>
  </si>
  <si>
    <t xml:space="preserve">Ствол пожежний ручний РС-50 АЛ </t>
  </si>
  <si>
    <t>839.</t>
  </si>
  <si>
    <t xml:space="preserve">Тест-акку чек актив глюкоза (глюкометр) </t>
  </si>
  <si>
    <t>840.</t>
  </si>
  <si>
    <t xml:space="preserve">Каструля нержавейка 10л </t>
  </si>
  <si>
    <t>841.</t>
  </si>
  <si>
    <t xml:space="preserve">Шафа пожежна навісна 600*600*230 </t>
  </si>
  <si>
    <t>842.</t>
  </si>
  <si>
    <t xml:space="preserve">Кабель-перехідник для багатораз.датчика SpO2 </t>
  </si>
  <si>
    <t>843.</t>
  </si>
  <si>
    <t xml:space="preserve">Праска Lazetti 8320 </t>
  </si>
  <si>
    <t>844.</t>
  </si>
  <si>
    <t xml:space="preserve">Вогнегасник ВВК-1,4 (ОУ-2) </t>
  </si>
  <si>
    <t>845.</t>
  </si>
  <si>
    <t xml:space="preserve">Компресорний інгалятор "Ulaizer HOME" cn -02my </t>
  </si>
  <si>
    <t>846.</t>
  </si>
  <si>
    <t xml:space="preserve">Стерилізатор прямокутний </t>
  </si>
  <si>
    <t>847.</t>
  </si>
  <si>
    <t xml:space="preserve">Стіл квадратний на металевих ніжках </t>
  </si>
  <si>
    <t>848.</t>
  </si>
  <si>
    <t xml:space="preserve">Щит-автомат </t>
  </si>
  <si>
    <t>849.</t>
  </si>
  <si>
    <t>Опромінювач-лапа бактерицидна</t>
  </si>
  <si>
    <t>850.</t>
  </si>
  <si>
    <t xml:space="preserve">Масляний обігрівач Saturn ST-OH1670 </t>
  </si>
  <si>
    <t>851.</t>
  </si>
  <si>
    <t>852.</t>
  </si>
  <si>
    <t>853.</t>
  </si>
  <si>
    <t xml:space="preserve">Електроплітка "Елна" </t>
  </si>
  <si>
    <t>854.</t>
  </si>
  <si>
    <t xml:space="preserve">Клавіатура Defender Element HM-430 </t>
  </si>
  <si>
    <t>855.</t>
  </si>
  <si>
    <t xml:space="preserve">Клавіатура LogicConcept LK-12 </t>
  </si>
  <si>
    <t>856.</t>
  </si>
  <si>
    <t xml:space="preserve">Мишка Modecom MC-M10S </t>
  </si>
  <si>
    <t>857.</t>
  </si>
  <si>
    <t xml:space="preserve">Опромінювач бактерицидний рецикулятор типу Фіолет ТО4 з таймером </t>
  </si>
  <si>
    <t>858.</t>
  </si>
  <si>
    <t xml:space="preserve">Стерилізатор WERK NR MELAG 93251160 Type 251 1000W </t>
  </si>
  <si>
    <t>859.</t>
  </si>
  <si>
    <t xml:space="preserve">Ваги для ноовнароджених SilverCrest SBW 20A1 1500W </t>
  </si>
  <si>
    <t>860.</t>
  </si>
  <si>
    <t xml:space="preserve">Камера зволожувача ручного заповнення малого об`єму </t>
  </si>
  <si>
    <t>861.</t>
  </si>
  <si>
    <t xml:space="preserve">Плитка електрична "Леміра" 2-х камфорна </t>
  </si>
  <si>
    <t>862.</t>
  </si>
  <si>
    <t xml:space="preserve">Ліжко медичне б/у </t>
  </si>
  <si>
    <t>863.</t>
  </si>
  <si>
    <t xml:space="preserve">Тумба приліжкова б/у </t>
  </si>
  <si>
    <t>864.</t>
  </si>
  <si>
    <t xml:space="preserve">Електрогладильна доска б/у </t>
  </si>
  <si>
    <t>865.</t>
  </si>
  <si>
    <t xml:space="preserve">Зажим кровозупиняючий </t>
  </si>
  <si>
    <t>866.</t>
  </si>
  <si>
    <t xml:space="preserve">Ножиці медичні </t>
  </si>
  <si>
    <t>867.</t>
  </si>
  <si>
    <t xml:space="preserve">Матрац малогабаритний з електропідігрівом МПМ-А </t>
  </si>
  <si>
    <t>868.</t>
  </si>
  <si>
    <t xml:space="preserve">Тепловентилятор Saturn ST-HT 7645K </t>
  </si>
  <si>
    <t>869.</t>
  </si>
  <si>
    <t xml:space="preserve">Крісло розкладне прцедурне </t>
  </si>
  <si>
    <t>870.</t>
  </si>
  <si>
    <t xml:space="preserve">Кондиціонер SENSEI </t>
  </si>
  <si>
    <t>871.</t>
  </si>
  <si>
    <t xml:space="preserve">Кондицінер Saturn </t>
  </si>
  <si>
    <t>872.</t>
  </si>
  <si>
    <t xml:space="preserve">Кондиціонер НРС </t>
  </si>
  <si>
    <t>873.</t>
  </si>
  <si>
    <t xml:space="preserve">Клавіатура USB </t>
  </si>
  <si>
    <t>874.</t>
  </si>
  <si>
    <t xml:space="preserve">Ареометр для уріни 1000-1050 </t>
  </si>
  <si>
    <t>875.</t>
  </si>
  <si>
    <t xml:space="preserve">Столик пеленальний пластиковий з ванночкою </t>
  </si>
  <si>
    <t>876.</t>
  </si>
  <si>
    <t xml:space="preserve"> Всього по субрах.1113</t>
  </si>
  <si>
    <t>Знос станом на 01.05.2018 р.</t>
  </si>
  <si>
    <t>Додаток 8</t>
  </si>
  <si>
    <t xml:space="preserve">   до передавального акту</t>
  </si>
  <si>
    <t xml:space="preserve">                                         КУ "Мелітопольська міська </t>
  </si>
  <si>
    <t xml:space="preserve"> дитяча лікарня" ММР ЗО</t>
  </si>
  <si>
    <t>Перелік білизни, постільних речей, одягу та взуття(субр.1114),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</si>
  <si>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 xml:space="preserve"> Субрах.1114 "Білизна, постільні речі, одяг та взуття"</t>
  </si>
  <si>
    <t>Куртка пижамная доросла</t>
  </si>
  <si>
    <t>Брюки пижамні дорослі</t>
  </si>
  <si>
    <t>Халат хірургічний</t>
  </si>
  <si>
    <t>Пелюшка байкова</t>
  </si>
  <si>
    <t>Матрац дорослий</t>
  </si>
  <si>
    <t>Навалка</t>
  </si>
  <si>
    <t xml:space="preserve">Підодияльник дитячий </t>
  </si>
  <si>
    <t>Рушник</t>
  </si>
  <si>
    <t>Подушка</t>
  </si>
  <si>
    <t xml:space="preserve">Одіяло доросле </t>
  </si>
  <si>
    <t>Простирадло доросле</t>
  </si>
  <si>
    <t>Матрац дитячий</t>
  </si>
  <si>
    <t>Простирадло дитяче</t>
  </si>
  <si>
    <t>Одіяло п/ш доросле</t>
  </si>
  <si>
    <t>Підодияльник дорослий</t>
  </si>
  <si>
    <t>Наматрацники</t>
  </si>
  <si>
    <t>Покривало дитяче</t>
  </si>
  <si>
    <t>Пелюшка фланелева</t>
  </si>
  <si>
    <t>Одіяло дитяче</t>
  </si>
  <si>
    <t>Підодияльник для новонароджених</t>
  </si>
  <si>
    <t>Матрац для новонароджених</t>
  </si>
  <si>
    <t>Одіяло ватяне доросле</t>
  </si>
  <si>
    <t>Матрац підлітковий</t>
  </si>
  <si>
    <t>Покривало</t>
  </si>
  <si>
    <t xml:space="preserve">Одіяло дитяче з поливол. </t>
  </si>
  <si>
    <t>Матрац ватяний дитячий</t>
  </si>
  <si>
    <t xml:space="preserve">Одіяло для новорожд. з поливол. </t>
  </si>
  <si>
    <t>Рушник махровий</t>
  </si>
  <si>
    <t>Распашенка фланелева</t>
  </si>
  <si>
    <t>Распашенка ситцева</t>
  </si>
  <si>
    <t>Шапочка фланелева</t>
  </si>
  <si>
    <t>Шапочка ситцева</t>
  </si>
  <si>
    <t>Одіяло для новонароджених</t>
  </si>
  <si>
    <t xml:space="preserve">Пелюшка ситцева </t>
  </si>
  <si>
    <t>Одіяло силіконове</t>
  </si>
  <si>
    <t>Плед яскравий</t>
  </si>
  <si>
    <t xml:space="preserve">Рушник банний </t>
  </si>
  <si>
    <t xml:space="preserve">Рушник для рук </t>
  </si>
  <si>
    <t>Матрац паралоновий</t>
  </si>
  <si>
    <t xml:space="preserve">Одіяло синтипонове 1,5 </t>
  </si>
  <si>
    <t xml:space="preserve">Матрац дитячий паралоновий </t>
  </si>
  <si>
    <t xml:space="preserve">Навалка дитяча </t>
  </si>
  <si>
    <t>Подушка синтепонова</t>
  </si>
  <si>
    <t xml:space="preserve">Одіяло синтепонове </t>
  </si>
  <si>
    <t>Рушник банний великий</t>
  </si>
  <si>
    <t xml:space="preserve">Подушка пух перо 50*70 </t>
  </si>
  <si>
    <t xml:space="preserve">Навалка 50*70 європ. </t>
  </si>
  <si>
    <t>Матрац "Стандарт" 80*190 Велам</t>
  </si>
  <si>
    <t xml:space="preserve">Наматрасник "АкваСтоп-Топ" 80*190 </t>
  </si>
  <si>
    <t xml:space="preserve">Простирадло доросле б/у </t>
  </si>
  <si>
    <t>Наматрасник б/у</t>
  </si>
  <si>
    <t xml:space="preserve">Навалка б/у </t>
  </si>
  <si>
    <t xml:space="preserve">Пелюшка кольорова б/у </t>
  </si>
  <si>
    <t xml:space="preserve">Серветка б/у </t>
  </si>
  <si>
    <t xml:space="preserve">Рушник махровий 50*120см </t>
  </si>
  <si>
    <t xml:space="preserve">Одіяло силіконове дитяче(файбер) </t>
  </si>
  <si>
    <t xml:space="preserve">Чохол на медичне обладнання бязевий </t>
  </si>
  <si>
    <t xml:space="preserve">Халат медичний </t>
  </si>
  <si>
    <t>Чепчик х/б</t>
  </si>
  <si>
    <t xml:space="preserve">Бахіли </t>
  </si>
  <si>
    <t xml:space="preserve">Повзунки </t>
  </si>
  <si>
    <t xml:space="preserve">Спідниця захисна дитяча </t>
  </si>
  <si>
    <t>Фартук односторонний спідниця зах дор.)</t>
  </si>
  <si>
    <t>Воротник захисний дорослий</t>
  </si>
  <si>
    <t xml:space="preserve">Комбінезон диятчий після 1року </t>
  </si>
  <si>
    <t>Шапка тепла</t>
  </si>
  <si>
    <t xml:space="preserve">Костюм дитячий після 1року </t>
  </si>
  <si>
    <t>Куртка зимня до 3років</t>
  </si>
  <si>
    <t xml:space="preserve">Штани зимні до 3років </t>
  </si>
  <si>
    <t>Куртка зимня після 3років</t>
  </si>
  <si>
    <t>Штаны зимня після 3років</t>
  </si>
  <si>
    <t xml:space="preserve">Шарф </t>
  </si>
  <si>
    <t>Рукваички</t>
  </si>
  <si>
    <t>Майка дитяча</t>
  </si>
  <si>
    <t>Шкарпетки дитячі</t>
  </si>
  <si>
    <t>Шорти дитячі</t>
  </si>
  <si>
    <t>Джинси диятчі</t>
  </si>
  <si>
    <t>Матрац для медичного ліжка</t>
  </si>
  <si>
    <t>Матрац ватяний</t>
  </si>
  <si>
    <t xml:space="preserve">Пелюшка бязева </t>
  </si>
  <si>
    <t xml:space="preserve">Серветка бязева </t>
  </si>
  <si>
    <t xml:space="preserve">К-т противоепідеміолог.(халат, фартук, бахіли, шолом, маска) </t>
  </si>
  <si>
    <t xml:space="preserve">Матрац розміром 80:190 </t>
  </si>
  <si>
    <t xml:space="preserve">Одіяло силіконове дитяче 140*105 </t>
  </si>
  <si>
    <t xml:space="preserve">Подушка силіконова дитяча 59*39 </t>
  </si>
  <si>
    <t xml:space="preserve">Рушник махровий 70*140 </t>
  </si>
  <si>
    <t xml:space="preserve">Повзуни ясельні теплі з к-ту </t>
  </si>
  <si>
    <t xml:space="preserve">Шапочка тепла ясельна з к-ту </t>
  </si>
  <si>
    <t xml:space="preserve">Кофта ясельна бавовняна </t>
  </si>
  <si>
    <t xml:space="preserve">Шапочка з к-ту "Малюк" </t>
  </si>
  <si>
    <t xml:space="preserve">Кофта з к-ту "Малюк" </t>
  </si>
  <si>
    <t xml:space="preserve">Кофта тепла ясельна з к-ту </t>
  </si>
  <si>
    <t xml:space="preserve">Простирадло бязеве </t>
  </si>
  <si>
    <t xml:space="preserve">Штани дитячі теплі </t>
  </si>
  <si>
    <t xml:space="preserve">Комбинезон дитячий бавовняний </t>
  </si>
  <si>
    <t xml:space="preserve">Повзуни </t>
  </si>
  <si>
    <t xml:space="preserve">Набір ясельний(шапочка-2шт,пінетки-2шт,футболка-1шт,боді-1шт,повзуни-1шт.) </t>
  </si>
  <si>
    <t xml:space="preserve">Чепчик дитячий бавовняний </t>
  </si>
  <si>
    <t xml:space="preserve">Шкарпетки дитячі ясельні </t>
  </si>
  <si>
    <t xml:space="preserve">Костюм дитячий ясельний теплий </t>
  </si>
  <si>
    <t>Чоботи гумові</t>
  </si>
  <si>
    <t>Мокасини</t>
  </si>
  <si>
    <t xml:space="preserve">Кросівки </t>
  </si>
  <si>
    <t xml:space="preserve">Чоботи теплі </t>
  </si>
  <si>
    <t xml:space="preserve">Халат хірургічний б/у </t>
  </si>
  <si>
    <t xml:space="preserve">Халат робочий б/у </t>
  </si>
  <si>
    <t xml:space="preserve">Простирадло дитяче </t>
  </si>
  <si>
    <t xml:space="preserve">Простирадло махрове доросле б/у </t>
  </si>
  <si>
    <t xml:space="preserve">Навалка 50*70 б/у </t>
  </si>
  <si>
    <t xml:space="preserve">Серветка махрова б/у </t>
  </si>
  <si>
    <t xml:space="preserve">Рушник махровий б/у </t>
  </si>
  <si>
    <t xml:space="preserve">Покривало б/у </t>
  </si>
  <si>
    <t xml:space="preserve">Подушка </t>
  </si>
  <si>
    <t xml:space="preserve">Матрац кокос паралоновий </t>
  </si>
  <si>
    <t xml:space="preserve">Матрац № 1 </t>
  </si>
  <si>
    <t xml:space="preserve">Матрац до медичного ліжка б/у </t>
  </si>
  <si>
    <t xml:space="preserve">Шкарпетки дитячі віком 0-6 місяців </t>
  </si>
  <si>
    <t xml:space="preserve">Комбінезон дитячий </t>
  </si>
  <si>
    <t xml:space="preserve">Пелюшка фланелева </t>
  </si>
  <si>
    <t xml:space="preserve"> Всього по субрах.1114</t>
  </si>
  <si>
    <t xml:space="preserve">Психогігрометр </t>
  </si>
  <si>
    <t xml:space="preserve">Пасатижи </t>
  </si>
  <si>
    <t xml:space="preserve"> Додатки 11, 12, 13, 14</t>
  </si>
  <si>
    <t>КУ "Мелітопольська міська</t>
  </si>
  <si>
    <t>Перелік запасів(субр. 1513, 1514, 1516, 1518),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</si>
  <si>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>Найменування та коротка                        характеристика запасів</t>
  </si>
  <si>
    <t xml:space="preserve"> Субрах.1513 "Будівельні матеріали"</t>
  </si>
  <si>
    <t>Базальтова вата(м2)</t>
  </si>
  <si>
    <t>Швелер(кг)</t>
  </si>
  <si>
    <t>Двері дерев`яні б/у зі склом розміром 2,03*0,83</t>
  </si>
  <si>
    <t>Двері металеві з рамою розміром 2,10*1,20м</t>
  </si>
  <si>
    <t>Калитка металева б/у</t>
  </si>
  <si>
    <t>Решітка металева з луткою б/у</t>
  </si>
  <si>
    <t xml:space="preserve"> Всього по субрах.1513</t>
  </si>
  <si>
    <t xml:space="preserve">      Субрах.1514 " Пально-мастильні матеріали"</t>
  </si>
  <si>
    <t>Паливо А-92 EURO(л)</t>
  </si>
  <si>
    <t>Паливо А-92 EURO(л)по програмі "Малятко"</t>
  </si>
  <si>
    <t>Талони на паливо А-92(л)</t>
  </si>
  <si>
    <t>Смазка графітна(кг)</t>
  </si>
  <si>
    <t>Солідол(кг)</t>
  </si>
  <si>
    <t xml:space="preserve"> Всього по субрах.1514</t>
  </si>
  <si>
    <t xml:space="preserve"> Субрах.1516"Тара"</t>
  </si>
  <si>
    <t>Ящик дерев`яний</t>
  </si>
  <si>
    <t xml:space="preserve"> Всього по субрах.1516</t>
  </si>
  <si>
    <t xml:space="preserve"> Субрах.1518"Інші виробничі запаси"</t>
  </si>
  <si>
    <t>Металобрухт(кг)</t>
  </si>
  <si>
    <t>Металобрухт(ліжка дорослі та підліткові)(кг)</t>
  </si>
  <si>
    <t>Металобрухт(демонтовані труби розміром 89*3,5мм від поточного ремонту системи опалення) (кг)</t>
  </si>
  <si>
    <t>Металобрухт(труби)(кг)</t>
  </si>
  <si>
    <t>Труба діаметром 89мм(кг)</t>
  </si>
  <si>
    <t xml:space="preserve"> Всього по субрах.1518</t>
  </si>
  <si>
    <t xml:space="preserve"> Додаток 15</t>
  </si>
  <si>
    <t>Перелік інших нефінансових активів(субр. 1812),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</si>
  <si>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>Найменування та коротка                        характеристика малоцінних та швидкозношуваних предметів</t>
  </si>
  <si>
    <t xml:space="preserve"> Субрах.1812 "Малоцінні та швидкозношувані предмети"</t>
  </si>
  <si>
    <t>Мило "Маріо"</t>
  </si>
  <si>
    <t>Чистячий засіб Гала</t>
  </si>
  <si>
    <t>Сода кальцінована</t>
  </si>
  <si>
    <t>Білизна проф.еліт.економ</t>
  </si>
  <si>
    <t>Маріо рідке Господарське мило</t>
  </si>
  <si>
    <t>Мило Ода Шик</t>
  </si>
  <si>
    <t>Рідке мило господарче пуся</t>
  </si>
  <si>
    <t>Бланки лікарняних листів</t>
  </si>
  <si>
    <t xml:space="preserve"> Всього по субрах.1812</t>
  </si>
  <si>
    <t xml:space="preserve">                                           Додаток 9</t>
  </si>
  <si>
    <t xml:space="preserve">                               до передавального акту</t>
  </si>
  <si>
    <t>Перелік запасів (субр. 1511),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</si>
  <si>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 xml:space="preserve"> Субрах1511 "Продукти харчування"</t>
  </si>
  <si>
    <t>Поточний рахунок</t>
  </si>
  <si>
    <t>"Малиш" - 2 (кг)</t>
  </si>
  <si>
    <t>Ікра кабачкова (кг)</t>
  </si>
  <si>
    <t>Арнаутка (кг)</t>
  </si>
  <si>
    <t>Булочка (кг)</t>
  </si>
  <si>
    <t>Вівсяні пластівці (кг)</t>
  </si>
  <si>
    <t>Горох (кг)</t>
  </si>
  <si>
    <t>Дріжджі (кг)</t>
  </si>
  <si>
    <t>Капуста (кг)</t>
  </si>
  <si>
    <t>Картопля (кг)</t>
  </si>
  <si>
    <t>Крупа гречана (кг)</t>
  </si>
  <si>
    <t>Крупа манна (кг)</t>
  </si>
  <si>
    <t>Крупа перлова (кг)</t>
  </si>
  <si>
    <t>Крупа ячнева (кг)</t>
  </si>
  <si>
    <t>Лавровий лист (кг)</t>
  </si>
  <si>
    <t>Макаронні вироби (кг)</t>
  </si>
  <si>
    <t>Масло вершкое (кг)</t>
  </si>
  <si>
    <t>Молоко (л)</t>
  </si>
  <si>
    <t>Морква (кг)</t>
  </si>
  <si>
    <t>Мука (кг)</t>
  </si>
  <si>
    <t>Олія  рослина(кг)</t>
  </si>
  <si>
    <t>Печінка куряча (кг)</t>
  </si>
  <si>
    <t>Пшоно (кг)</t>
  </si>
  <si>
    <t>Рис(кг)</t>
  </si>
  <si>
    <t>Сіль (кг)</t>
  </si>
  <si>
    <t>Консерва "Сардина в олії" (кг)</t>
  </si>
  <si>
    <t>Сметана (кг)</t>
  </si>
  <si>
    <t>Сосиски молочні (кг)</t>
  </si>
  <si>
    <t>Суміш молочна суха" Мілупа" (кг)</t>
  </si>
  <si>
    <t>Сухофрукти (кг)</t>
  </si>
  <si>
    <t>Творог (кг)</t>
  </si>
  <si>
    <t>Томатна  паста (кг)</t>
  </si>
  <si>
    <t>Тушонка яловича (кг)</t>
  </si>
  <si>
    <t>Хек свіжозаморожений (кг)</t>
  </si>
  <si>
    <t>Хліб (кг)</t>
  </si>
  <si>
    <t>Цибуля (кг)</t>
  </si>
  <si>
    <t>Цукор (кг)</t>
  </si>
  <si>
    <t>Чай (кг)</t>
  </si>
  <si>
    <t>Яйце куряче(шт)</t>
  </si>
  <si>
    <t>Ітого по 2230:</t>
  </si>
  <si>
    <t>Програма "Малятко"</t>
  </si>
  <si>
    <t>"Малиш"-1(кг)</t>
  </si>
  <si>
    <t>Буряк (кг)</t>
  </si>
  <si>
    <t>Каша" Карапуз" (кг)</t>
  </si>
  <si>
    <t>Крупа пшенична (кг)</t>
  </si>
  <si>
    <t>Молоко сгущене(кг)</t>
  </si>
  <si>
    <t>Дитяче харчування "Нутрилон 1" картон (кг)</t>
  </si>
  <si>
    <t>Олія рослина (кг)</t>
  </si>
  <si>
    <t>Печиво дитяче пшеничне " Milupa" (кг)</t>
  </si>
  <si>
    <t>Пюре "Карапуз"  фруктове (кг)</t>
  </si>
  <si>
    <t>Пюре яловичиина  печінкою (кг)</t>
  </si>
  <si>
    <t>Пюре яловичина з сердцем (кг)</t>
  </si>
  <si>
    <t>Пюре яловичина з язиком (кг)</t>
  </si>
  <si>
    <t>Рис (кг)</t>
  </si>
  <si>
    <t>Сік "Карапуз" яблучний(л)</t>
  </si>
  <si>
    <t xml:space="preserve">Сіль(г) </t>
  </si>
  <si>
    <t>Суміш молочна суха "Мілупа" (кг)</t>
  </si>
  <si>
    <t>Томатна паста (кг)</t>
  </si>
  <si>
    <t>Філе куряче (кг)</t>
  </si>
  <si>
    <t>Цукор(кг)</t>
  </si>
  <si>
    <t>Ітого по програмі"Малятко"</t>
  </si>
  <si>
    <t>Програма "Фенілкетонурія"</t>
  </si>
  <si>
    <t>Ф-АМ-2 спеціальний продукт  харчування для дітей віком 4-12років (кг)</t>
  </si>
  <si>
    <t>Ітого по програмі "Фенілкетонурія:</t>
  </si>
  <si>
    <t>Разом по лікарні</t>
  </si>
  <si>
    <t xml:space="preserve">                       Додаток 10</t>
  </si>
  <si>
    <t xml:space="preserve">КУ «Мелітопольська міська </t>
  </si>
  <si>
    <t>Перелік лікарських засобів та медичних виробів ( субр. 1512) 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</si>
  <si>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>Одиниця вимірювання</t>
  </si>
  <si>
    <t xml:space="preserve"> Субрах.1512 "Лікарські засоби та медичні вироби"</t>
  </si>
  <si>
    <t xml:space="preserve">Імуноглобулін людини нормальний. Розчин д/ін. 10% по 1,5мл </t>
  </si>
  <si>
    <t>амп</t>
  </si>
  <si>
    <t xml:space="preserve">Індикатор Медтест 132/20 Н </t>
  </si>
  <si>
    <t>шт</t>
  </si>
  <si>
    <t xml:space="preserve">Індикатор Медтест 180/60 ВН </t>
  </si>
  <si>
    <t xml:space="preserve">Індикатор хім. однор.  Медтест 180/60 Н </t>
  </si>
  <si>
    <t xml:space="preserve">Індираб (Вакцина антирабічна очищена ) </t>
  </si>
  <si>
    <t>доз</t>
  </si>
  <si>
    <t xml:space="preserve">Інсулін розчин д/ін'єкцій  Актрапід НМ Пенфіл 100 МО/мл </t>
  </si>
  <si>
    <t>фл</t>
  </si>
  <si>
    <t xml:space="preserve">Адреналін </t>
  </si>
  <si>
    <t xml:space="preserve">Аеродезін 1л </t>
  </si>
  <si>
    <t>л</t>
  </si>
  <si>
    <t xml:space="preserve">Аеродезін 250 мл з розп. </t>
  </si>
  <si>
    <t xml:space="preserve">Азитроміцин - КР порошок гранульований для оральної суспензії 200мг/5мл </t>
  </si>
  <si>
    <t xml:space="preserve">Азитроміцин капсули по 0,250 г </t>
  </si>
  <si>
    <t>капс</t>
  </si>
  <si>
    <t xml:space="preserve">Азитроміцин </t>
  </si>
  <si>
    <t>таб</t>
  </si>
  <si>
    <t xml:space="preserve">Азіцин 500 мг </t>
  </si>
  <si>
    <t>табл.</t>
  </si>
  <si>
    <t xml:space="preserve">Азіцин </t>
  </si>
  <si>
    <t xml:space="preserve">Амікацину сульфат АТ р-н д/ін., 250 мг/мл </t>
  </si>
  <si>
    <t xml:space="preserve">Аміцил ліофілізат для розчину для ін'єкцій по 250мг у флаконах </t>
  </si>
  <si>
    <t xml:space="preserve">Амброксол </t>
  </si>
  <si>
    <t>табл</t>
  </si>
  <si>
    <t xml:space="preserve">Амброксол сироп </t>
  </si>
  <si>
    <t xml:space="preserve">Аміцил 0,5г </t>
  </si>
  <si>
    <t xml:space="preserve">Амоксіл </t>
  </si>
  <si>
    <t xml:space="preserve">Анальгін розчин д/ін 500мг/мл 2,0 </t>
  </si>
  <si>
    <t xml:space="preserve">Анальгін </t>
  </si>
  <si>
    <t xml:space="preserve">Ардуан </t>
  </si>
  <si>
    <t xml:space="preserve">Аспаркам </t>
  </si>
  <si>
    <t xml:space="preserve">Атропіну сульфат </t>
  </si>
  <si>
    <t xml:space="preserve">Аугментин </t>
  </si>
  <si>
    <t xml:space="preserve">Біомой </t>
  </si>
  <si>
    <t>кг</t>
  </si>
  <si>
    <t xml:space="preserve">Беклазон </t>
  </si>
  <si>
    <t xml:space="preserve">Бензіл-бензоат емульсія нашкірна 20% 50,0 </t>
  </si>
  <si>
    <t xml:space="preserve">Бинт гіпсовий 2,7х20 </t>
  </si>
  <si>
    <t xml:space="preserve">Бинт марлевий мед. нестерильний 700х14 </t>
  </si>
  <si>
    <t xml:space="preserve">Бриллиантов.зелен.р-н </t>
  </si>
  <si>
    <t xml:space="preserve">Відріз марлевий медичний нестерильний 10мх90 см </t>
  </si>
  <si>
    <t>м</t>
  </si>
  <si>
    <t>Екстракт валеріани</t>
  </si>
  <si>
    <t xml:space="preserve">Ванкоміцин д/ін'єкцій </t>
  </si>
  <si>
    <t xml:space="preserve">Вата медична гігроск.н/стер. 50г </t>
  </si>
  <si>
    <t xml:space="preserve">Вата медична гігроск. н/ст. 100г </t>
  </si>
  <si>
    <t xml:space="preserve">Вентолин Небули розчин для інгаляцій 2,5мг/2,5мл </t>
  </si>
  <si>
    <t>неб</t>
  </si>
  <si>
    <t xml:space="preserve">Верапаміл </t>
  </si>
  <si>
    <t xml:space="preserve">Вернедор </t>
  </si>
  <si>
    <t xml:space="preserve">Вернедор Плюс </t>
  </si>
  <si>
    <t xml:space="preserve">Вікасол </t>
  </si>
  <si>
    <t xml:space="preserve">Вода для ін'єкцій розчинник для парентерального застосування по 2 мл </t>
  </si>
  <si>
    <t xml:space="preserve">Гідрокортизону  ацетат Суспензія для ін'єкцій 2,5%по 2 мл </t>
  </si>
  <si>
    <t xml:space="preserve">Гепарін - Індар </t>
  </si>
  <si>
    <t xml:space="preserve">Гладкоконт.дихальна система педіат.1,6м </t>
  </si>
  <si>
    <t xml:space="preserve">Глюкоза р-н 10% </t>
  </si>
  <si>
    <t xml:space="preserve">Глюкоза р-н 5% </t>
  </si>
  <si>
    <t xml:space="preserve">Глюкоза р-н д/ін. 40 % </t>
  </si>
  <si>
    <t>фл.</t>
  </si>
  <si>
    <t>Дарсіл</t>
  </si>
  <si>
    <t xml:space="preserve">Дезактин </t>
  </si>
  <si>
    <t>Дезактин в сошетах 0,20г</t>
  </si>
  <si>
    <t xml:space="preserve">Дексаметазону фосфат розчин для ін'єкцій 4мг/мл по 1 мл </t>
  </si>
  <si>
    <t xml:space="preserve">Диклофенак розчин д/ін 25мг/мл 3,0 </t>
  </si>
  <si>
    <t xml:space="preserve">Димедрол розчин д/ін  1,0 мг/мл 1,0 </t>
  </si>
  <si>
    <t>Дипиридамол р-н д/ін.</t>
  </si>
  <si>
    <t>Діуремід р-н д/ін.</t>
  </si>
  <si>
    <t xml:space="preserve">Дофамін </t>
  </si>
  <si>
    <t xml:space="preserve">Дротаверин </t>
  </si>
  <si>
    <t xml:space="preserve">Дротаверин розчин для ін.,20 мг/мл </t>
  </si>
  <si>
    <t xml:space="preserve">Зацеф 1,0 г </t>
  </si>
  <si>
    <t xml:space="preserve">Зонд шлунковий №21 </t>
  </si>
  <si>
    <t xml:space="preserve">Зонд шлунковий №33 </t>
  </si>
  <si>
    <t xml:space="preserve">Голка атравматична з ниткою </t>
  </si>
  <si>
    <t xml:space="preserve">Інгалипт аерозоль </t>
  </si>
  <si>
    <t xml:space="preserve">Індикатор Медтест 132 ВН </t>
  </si>
  <si>
    <t xml:space="preserve">Калію хлорид  конц. для р-ну д/інф. 7,5% </t>
  </si>
  <si>
    <t xml:space="preserve">Кальцію глюконат стабілізований р-н д/ін. 100 мг/мл </t>
  </si>
  <si>
    <t xml:space="preserve">Кальция хлорид 10% </t>
  </si>
  <si>
    <t>амп.</t>
  </si>
  <si>
    <t xml:space="preserve">Канюля в/в G 24 </t>
  </si>
  <si>
    <t xml:space="preserve">Канюля в/в G20 </t>
  </si>
  <si>
    <t xml:space="preserve">Канюля в/в G22 </t>
  </si>
  <si>
    <t>шт.</t>
  </si>
  <si>
    <t xml:space="preserve">Канюля в/в G26 </t>
  </si>
  <si>
    <t xml:space="preserve">Катетер подключ.0,6 </t>
  </si>
  <si>
    <t xml:space="preserve">Кетамин </t>
  </si>
  <si>
    <t xml:space="preserve">Кисень </t>
  </si>
  <si>
    <t>б</t>
  </si>
  <si>
    <t xml:space="preserve">Клейонка медична підкладна гумотканева </t>
  </si>
  <si>
    <t>Коликід суспензія оральна</t>
  </si>
  <si>
    <t xml:space="preserve">Кофеїн </t>
  </si>
  <si>
    <t xml:space="preserve">Лідокаїну гідрохлорид Розчин для ін'єкцій 20 мг/мл по 2 мл </t>
  </si>
  <si>
    <t xml:space="preserve">Ланцет(скарифікатор)  для крові стальний з центральною голкою одн.викор.стер. </t>
  </si>
  <si>
    <t xml:space="preserve">Лаферобіон супозиторії 100000 </t>
  </si>
  <si>
    <t xml:space="preserve">Левоміцетин р-н 0,25% </t>
  </si>
  <si>
    <t>Лейкопластир</t>
  </si>
  <si>
    <t xml:space="preserve">Магнія сульфат </t>
  </si>
  <si>
    <t xml:space="preserve">Маска зах. 3-хсл. на резин.нестер. </t>
  </si>
  <si>
    <t>Мішки для утілізації відходів</t>
  </si>
  <si>
    <t xml:space="preserve">Медіоцид 0,5л </t>
  </si>
  <si>
    <t xml:space="preserve">Мезатон </t>
  </si>
  <si>
    <t xml:space="preserve">Метоклопрамид Розчин д/ін 5 мг/мл по 2 мл </t>
  </si>
  <si>
    <t>Сечоприймачі</t>
  </si>
  <si>
    <t xml:space="preserve">Мукосол </t>
  </si>
  <si>
    <t xml:space="preserve">Набір гінек 3 (бахіли 1пар+серв.+2перч.+дзер.+щіточ.) </t>
  </si>
  <si>
    <t xml:space="preserve">Набір оглядовий гінекологічний  6 ( салф.+ перч.) </t>
  </si>
  <si>
    <t xml:space="preserve">Назо-спрей бебі </t>
  </si>
  <si>
    <t xml:space="preserve">Натрію хлориду розчин 0,9% розчин для інфузій 0,9% 100мл </t>
  </si>
  <si>
    <t xml:space="preserve">Натрію хлорид розчин для ін'єкцій 0,9% по 5 мл </t>
  </si>
  <si>
    <t>Натрія оксибутират</t>
  </si>
  <si>
    <t xml:space="preserve">Натрію хлорид 0,9% розчин для інфузій 0,9% 200мл </t>
  </si>
  <si>
    <t xml:space="preserve">Неосептин 1,0л </t>
  </si>
  <si>
    <t xml:space="preserve">Новокаїн розчин д/ін 5 мг/мл 5,0 </t>
  </si>
  <si>
    <t xml:space="preserve">Ножиці с 2-ма гостр.кінцями прямі </t>
  </si>
  <si>
    <t xml:space="preserve">Пакет для парової, повітряної стерилізації паперовий 300*450мм </t>
  </si>
  <si>
    <t xml:space="preserve">Пакет самоклеючий  для паров. та повітр. стер300*390 </t>
  </si>
  <si>
    <t xml:space="preserve">Пакет самоклеючий для пар. та повітр. стер 150*250мм </t>
  </si>
  <si>
    <t xml:space="preserve">Пакет самоклеючий для пар. та повітр. стер 230*280 </t>
  </si>
  <si>
    <t xml:space="preserve">Панкреатин </t>
  </si>
  <si>
    <t xml:space="preserve">Папір ЕКГ 110*25 </t>
  </si>
  <si>
    <t xml:space="preserve">Папір ЕКГ 50*50 </t>
  </si>
  <si>
    <t xml:space="preserve">Папаверин розчин д/ін 20мг/мл 2,0 </t>
  </si>
  <si>
    <t xml:space="preserve">Парацетамол </t>
  </si>
  <si>
    <t xml:space="preserve">Перекись водню р-н для зовнішнього застосування 3% </t>
  </si>
  <si>
    <t xml:space="preserve">Піарон суспензия </t>
  </si>
  <si>
    <t xml:space="preserve">Платифилін </t>
  </si>
  <si>
    <t xml:space="preserve">Преднізолон </t>
  </si>
  <si>
    <t xml:space="preserve">Преднизолон Розчин для ін'єкцій , 1мл 30мг/мл </t>
  </si>
  <si>
    <t xml:space="preserve">Пристрій для  переливання крові, кровозамінників та інфузійних розчинів </t>
  </si>
  <si>
    <t xml:space="preserve">Прозерин 0,05% </t>
  </si>
  <si>
    <t xml:space="preserve">Ранитидин </t>
  </si>
  <si>
    <t xml:space="preserve">Реосорбілакт </t>
  </si>
  <si>
    <t xml:space="preserve">Риназолін </t>
  </si>
  <si>
    <t xml:space="preserve">Рукавички латексні оглядові н/ст припудр. </t>
  </si>
  <si>
    <t>пар</t>
  </si>
  <si>
    <t xml:space="preserve">Рукавички оглядові стерильні </t>
  </si>
  <si>
    <t xml:space="preserve">Рушник паперовий .Z -типу </t>
  </si>
  <si>
    <t xml:space="preserve">Сальбутамол - Інтелі Інгаляція під тиском, суспензія, 100 мкг/доза по 200 доз(10мл) у балоні </t>
  </si>
  <si>
    <t>Септефрил</t>
  </si>
  <si>
    <t xml:space="preserve">Септил  розчин для зовнішнього застосування, спиртовий70% </t>
  </si>
  <si>
    <t xml:space="preserve">Септил плюс 96% </t>
  </si>
  <si>
    <t xml:space="preserve">Сибазон </t>
  </si>
  <si>
    <t xml:space="preserve">Система вливання інфузійних розчинів </t>
  </si>
  <si>
    <t>Соска силіконова</t>
  </si>
  <si>
    <t xml:space="preserve">Строфантин </t>
  </si>
  <si>
    <t xml:space="preserve">Термографічна плівка DRYSTAR </t>
  </si>
  <si>
    <t xml:space="preserve">Термометр медичний </t>
  </si>
  <si>
    <t xml:space="preserve">Тест - смужка для визначення  вагітності в сечі </t>
  </si>
  <si>
    <t xml:space="preserve">Тиотриазолин 2,5% </t>
  </si>
  <si>
    <t xml:space="preserve">Трансп. пробірка з аплікатором та транспортним гелем   Amies </t>
  </si>
  <si>
    <t xml:space="preserve">Транспортна пробірка JS з аплікатором та трансп. гелем  " Amies" с вугіллям </t>
  </si>
  <si>
    <t xml:space="preserve">Трубка ендотр.№3,0 </t>
  </si>
  <si>
    <t>Вугілля активоване</t>
  </si>
  <si>
    <t xml:space="preserve">Фармазолін </t>
  </si>
  <si>
    <t xml:space="preserve">Фенобарбітал - ІС </t>
  </si>
  <si>
    <t xml:space="preserve">Фліксотид Небули сусп. </t>
  </si>
  <si>
    <t xml:space="preserve">Флуконазол капсули по 100 мг </t>
  </si>
  <si>
    <t>Фурагін</t>
  </si>
  <si>
    <t xml:space="preserve">Фуросемід розчин для ін. 10 мг/мл </t>
  </si>
  <si>
    <t xml:space="preserve">Халат медичний стерильний однораз. </t>
  </si>
  <si>
    <t xml:space="preserve">Цефотаксим Порошок для р-ну д/ін. по 1000мг </t>
  </si>
  <si>
    <t xml:space="preserve">Цефтриаксон порошок для розчину для  ін'єкцій по 1,0г </t>
  </si>
  <si>
    <t>Цефуроксим порошок для р-ну д/ін'єкцій по 1,0г</t>
  </si>
  <si>
    <t>фл,</t>
  </si>
  <si>
    <t xml:space="preserve">Швидкі тести cito test Roma д/визнач. ротавірусної інфекції </t>
  </si>
  <si>
    <t xml:space="preserve">Шпатель отоларингологічний стерильний </t>
  </si>
  <si>
    <t xml:space="preserve">Шприц ін'єкційний 2 мл, двокомпонентний з голкою 0,6ммх25мм </t>
  </si>
  <si>
    <t xml:space="preserve">Шприц ін'єкційний 20мл,двокомпонентний з голкою 0,8х38мм </t>
  </si>
  <si>
    <t xml:space="preserve">Шприц ін'єкційний 5мл, двокомпонентний з голкою 0,7ммх38мм </t>
  </si>
  <si>
    <t xml:space="preserve">Шприц ін'кційний 10мл, двокомпонентний з голкою 0,8х38мм </t>
  </si>
  <si>
    <t xml:space="preserve">ЕКГ-електроди </t>
  </si>
  <si>
    <t xml:space="preserve">Етамзілат </t>
  </si>
  <si>
    <t>1512  Програма "Інсулін" ( субвенція)</t>
  </si>
  <si>
    <t xml:space="preserve">Епайдра СолоСтар розчин д/ін 100 ОД/мл 3,0 </t>
  </si>
  <si>
    <t>шприц-руч</t>
  </si>
  <si>
    <t xml:space="preserve">Лантус СолоСтар розчин д/ін 100 ОД/мл 3,0 </t>
  </si>
  <si>
    <t xml:space="preserve">Левемір Флекспен р-н д/ін 100 ОД/мл 3,0 </t>
  </si>
  <si>
    <t xml:space="preserve">Новорапід Флекспен розчин д/ін 100 ОД/мл 3,0 </t>
  </si>
  <si>
    <t xml:space="preserve">1512  Безкоштовно </t>
  </si>
  <si>
    <t xml:space="preserve">Експрес тести на ВІЛ </t>
  </si>
  <si>
    <t xml:space="preserve">Експрес тести на ВІЛ для перевірки позитивного результату </t>
  </si>
  <si>
    <t xml:space="preserve">Підгузники Памперс міді 5-9кг </t>
  </si>
  <si>
    <t xml:space="preserve">Підгузники Памперс міні </t>
  </si>
  <si>
    <t xml:space="preserve">Підгузники максі </t>
  </si>
  <si>
    <t xml:space="preserve">Презервативи </t>
  </si>
  <si>
    <t xml:space="preserve">Тест смужки Аку - Чек </t>
  </si>
  <si>
    <t xml:space="preserve">Тест- система для виявлення гепатиту С </t>
  </si>
  <si>
    <t xml:space="preserve">Тест-система для виявлення гепатиту В. </t>
  </si>
  <si>
    <t xml:space="preserve">Тест-система для діагностики сифілісу </t>
  </si>
  <si>
    <t>1512 Гуманітарна допомога</t>
  </si>
  <si>
    <t>1512 За дорученням</t>
  </si>
  <si>
    <t>Аттикова голка</t>
  </si>
  <si>
    <t xml:space="preserve">Зонд хірургічний желоб. 20см </t>
  </si>
  <si>
    <t>1512 Програма " Сільські мешканці"</t>
  </si>
  <si>
    <t>1512 Спец. рахунок</t>
  </si>
  <si>
    <t xml:space="preserve">Медиоцид 0,5 л </t>
  </si>
  <si>
    <t xml:space="preserve">Нор - експрес (100 мл) </t>
  </si>
  <si>
    <t>1512 Централізовані поставки</t>
  </si>
  <si>
    <t>Емоклот 500 МО/10мл</t>
  </si>
  <si>
    <t xml:space="preserve">Глюкометр (Акку-Чек Перформа) </t>
  </si>
  <si>
    <t xml:space="preserve">Картка для збору зразків </t>
  </si>
  <si>
    <t xml:space="preserve">Контур дихальн.однораз.с підігрівом для новородж. </t>
  </si>
  <si>
    <t xml:space="preserve">Контур дихальн.однораз.с підігрівом педіатричний </t>
  </si>
  <si>
    <t xml:space="preserve">Октонат 500 МО </t>
  </si>
  <si>
    <t>МО</t>
  </si>
  <si>
    <t xml:space="preserve">Рабіпур (антирабічна вакцина) </t>
  </si>
  <si>
    <t>1512 Програма " Малятко"</t>
  </si>
  <si>
    <t xml:space="preserve">Підгузники  Памперс  4+ </t>
  </si>
  <si>
    <t xml:space="preserve">Підгузники Памперс Максі </t>
  </si>
  <si>
    <t xml:space="preserve">Підгузники міді </t>
  </si>
  <si>
    <t>Всього по субр. 1512</t>
  </si>
  <si>
    <t xml:space="preserve">                       Додаток 16</t>
  </si>
  <si>
    <t>Перелік хімічних реактивів ( субр. 1816) , що передаються від КУ "Мелітопольська міська диятча лікарня" ММР ЗО до КУ "ТМО"Багатопрофільна лікарня інтенсивних методів лікування та швидкої медичної допомоги" ММР ЗО</t>
  </si>
  <si>
    <t xml:space="preserve"> Субрах.1816 "Інші нефінансові активи            ( бланки суворої звітності, хімічні реактиви)"</t>
  </si>
  <si>
    <t xml:space="preserve">1% водний Метиленовий синій 100 мл </t>
  </si>
  <si>
    <t>уп</t>
  </si>
  <si>
    <t xml:space="preserve">Азопірамова проба </t>
  </si>
  <si>
    <t>наб</t>
  </si>
  <si>
    <t xml:space="preserve">Азотна к-та </t>
  </si>
  <si>
    <t xml:space="preserve">АлАТ </t>
  </si>
  <si>
    <t>набор</t>
  </si>
  <si>
    <t xml:space="preserve">Альфа-Амілаза Ф </t>
  </si>
  <si>
    <t>наб.</t>
  </si>
  <si>
    <t xml:space="preserve">Амоний щавелевий </t>
  </si>
  <si>
    <t xml:space="preserve">АсАТ </t>
  </si>
  <si>
    <t xml:space="preserve">Ацетон-тест 50 </t>
  </si>
  <si>
    <t xml:space="preserve">Білок в сечі та лікворі  СпЛ </t>
  </si>
  <si>
    <t xml:space="preserve">Білірубін - калібратор </t>
  </si>
  <si>
    <t xml:space="preserve">Білірубін </t>
  </si>
  <si>
    <t xml:space="preserve">Біоконт ГК </t>
  </si>
  <si>
    <t xml:space="preserve">Біоконт С </t>
  </si>
  <si>
    <t xml:space="preserve">Бром.синій </t>
  </si>
  <si>
    <t xml:space="preserve">Вакуумна пробірка 13х75мм,стер,цитрат натрія3,8%(1,8мл) </t>
  </si>
  <si>
    <t xml:space="preserve">Гемоглобін (цианидный с калибратором) </t>
  </si>
  <si>
    <t xml:space="preserve">Глюкоза Ф </t>
  </si>
  <si>
    <t xml:space="preserve">Глюкотест </t>
  </si>
  <si>
    <t>уп.</t>
  </si>
  <si>
    <t xml:space="preserve">Желатін розчин 10% </t>
  </si>
  <si>
    <t xml:space="preserve">Загальний білок </t>
  </si>
  <si>
    <t xml:space="preserve">Калібратор гемоглобіну НК 008.04 </t>
  </si>
  <si>
    <t xml:space="preserve">Калібратор ціанметгемоглобіну 5 мл </t>
  </si>
  <si>
    <t xml:space="preserve">Калібратор альбумина 1000 мг/л </t>
  </si>
  <si>
    <t xml:space="preserve">Калибратор гемоглобіна </t>
  </si>
  <si>
    <t xml:space="preserve">Кальцій ARS (швидкий фотометричний метод з Арсеназо ІІІ, монореагент з калібратором) </t>
  </si>
  <si>
    <t xml:space="preserve">Креатинін-калібратор НК 14.04 </t>
  </si>
  <si>
    <t xml:space="preserve">Креатинін </t>
  </si>
  <si>
    <t xml:space="preserve">Кювета на КФК 10мм </t>
  </si>
  <si>
    <t xml:space="preserve">Натрій лимоннокислий </t>
  </si>
  <si>
    <t xml:space="preserve">Олія імерсійна 100мл </t>
  </si>
  <si>
    <t xml:space="preserve">Патоплазма </t>
  </si>
  <si>
    <t xml:space="preserve">Пробірка Vacumed 13*75, стер. з К2 </t>
  </si>
  <si>
    <t xml:space="preserve">Пробірка 12*56 мм не стер с ЕДТА К3 </t>
  </si>
  <si>
    <t xml:space="preserve">Пробірка вакуумна з активаторм згортання </t>
  </si>
  <si>
    <t xml:space="preserve">Пробірка вакуумна з цитратом натрія 3,8% </t>
  </si>
  <si>
    <t xml:space="preserve">Пробірка центрифуж.П-1-10 </t>
  </si>
  <si>
    <t xml:space="preserve">Прото-тест №50 </t>
  </si>
  <si>
    <t xml:space="preserve">РНП-плазма </t>
  </si>
  <si>
    <t xml:space="preserve">Ретикулофарб (диференційне забарвлення ретикулоцитів і еритроцитів крові) </t>
  </si>
  <si>
    <t xml:space="preserve">Сечовина - У </t>
  </si>
  <si>
    <t xml:space="preserve">Смужки індикаторні pH-тест </t>
  </si>
  <si>
    <t xml:space="preserve">Смужки індикаторні Лаборант </t>
  </si>
  <si>
    <t xml:space="preserve">Скло предметне </t>
  </si>
  <si>
    <t xml:space="preserve">Сульфосаліцилова  к-та </t>
  </si>
  <si>
    <t xml:space="preserve">Тест- реагент анти А </t>
  </si>
  <si>
    <t xml:space="preserve">Тест- реагент анти В </t>
  </si>
  <si>
    <t xml:space="preserve">Тест-реагент анти Д </t>
  </si>
  <si>
    <t xml:space="preserve">Тест-реагент анти-АВ </t>
  </si>
  <si>
    <t xml:space="preserve">Тимолова проба </t>
  </si>
  <si>
    <t xml:space="preserve">Тромбопластин </t>
  </si>
  <si>
    <t xml:space="preserve">Оцетна кислота льодяна </t>
  </si>
  <si>
    <t xml:space="preserve">Фарбник по Романовському </t>
  </si>
  <si>
    <t xml:space="preserve">Еозін по Май-Грюнвальду 1 л </t>
  </si>
  <si>
    <t>Всього по субр. 1816</t>
  </si>
  <si>
    <t>Додаток  6</t>
  </si>
  <si>
    <t xml:space="preserve">         Додаток  1 </t>
  </si>
  <si>
    <t xml:space="preserve">         Додаток  2</t>
  </si>
  <si>
    <t>Додаток  3</t>
  </si>
  <si>
    <t>Додаток  5</t>
  </si>
  <si>
    <t>Додаток  4</t>
  </si>
  <si>
    <t xml:space="preserve"> Всього по субрах.1017</t>
  </si>
  <si>
    <t>Перелік вартості основних засобів (субр.1017), що передаються від КУ "Мелітопольська міська дитяча лікарня" ММР ЗО до КУ "ТМО"Багатопрофільна лікарня інтенсивних методів лікування та швидкої медичної допомоги"      ММР ЗО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</si>
</sst>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0000"/>
  </numFmts>
  <fonts count="16" x14ac:knownFonts="1">
    <font>
      <sz val="10"/>
      <name val="Arial"/>
      <charset val="204"/>
    </font>
    <font>
      <sz val="10"/>
      <name val="Arial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2" fontId="7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2" fontId="5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 shrinkToFi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4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5" fillId="0" borderId="1" xfId="1" applyFont="1" applyBorder="1"/>
    <xf numFmtId="165" fontId="5" fillId="0" borderId="1" xfId="1" applyNumberFormat="1" applyFont="1" applyBorder="1"/>
    <xf numFmtId="2" fontId="5" fillId="0" borderId="1" xfId="1" applyNumberFormat="1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165" fontId="12" fillId="0" borderId="1" xfId="0" applyNumberFormat="1" applyFont="1" applyBorder="1"/>
    <xf numFmtId="2" fontId="12" fillId="0" borderId="1" xfId="0" applyNumberFormat="1" applyFont="1" applyBorder="1"/>
    <xf numFmtId="1" fontId="5" fillId="0" borderId="1" xfId="1" applyNumberFormat="1" applyFont="1" applyBorder="1"/>
    <xf numFmtId="0" fontId="8" fillId="0" borderId="1" xfId="1" applyFont="1" applyBorder="1"/>
    <xf numFmtId="2" fontId="8" fillId="0" borderId="1" xfId="1" applyNumberFormat="1" applyFont="1" applyBorder="1"/>
    <xf numFmtId="0" fontId="5" fillId="0" borderId="1" xfId="1" applyFont="1" applyBorder="1" applyAlignment="1">
      <alignment wrapText="1"/>
    </xf>
    <xf numFmtId="0" fontId="6" fillId="0" borderId="1" xfId="1" applyFont="1" applyFill="1" applyBorder="1"/>
    <xf numFmtId="2" fontId="13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6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10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" xfId="1" applyFont="1" applyFill="1" applyBorder="1" applyAlignment="1"/>
    <xf numFmtId="0" fontId="15" fillId="0" borderId="1" xfId="0" applyFont="1" applyBorder="1" applyAlignme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wrapText="1"/>
    </xf>
    <xf numFmtId="0" fontId="14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3"/>
  <sheetViews>
    <sheetView view="pageBreakPreview" topLeftCell="A602" zoomScaleNormal="100" zoomScaleSheetLayoutView="100" workbookViewId="0">
      <selection activeCell="B578" sqref="B578"/>
    </sheetView>
  </sheetViews>
  <sheetFormatPr defaultRowHeight="12.75" x14ac:dyDescent="0.2"/>
  <cols>
    <col min="1" max="1" width="5.5703125" style="39" customWidth="1"/>
    <col min="2" max="2" width="54.5703125" style="42" customWidth="1"/>
    <col min="3" max="3" width="13.5703125" style="43" customWidth="1"/>
    <col min="4" max="4" width="6.42578125" style="43" customWidth="1"/>
    <col min="5" max="5" width="9.140625" style="43"/>
    <col min="6" max="6" width="14.140625" style="43" customWidth="1"/>
    <col min="7" max="7" width="17" style="6" customWidth="1"/>
    <col min="8" max="8" width="16.28515625" style="6" customWidth="1"/>
    <col min="9" max="10" width="11.28515625" style="7" customWidth="1"/>
    <col min="11" max="11" width="11" customWidth="1"/>
  </cols>
  <sheetData>
    <row r="1" spans="1:10" ht="16.5" x14ac:dyDescent="0.25">
      <c r="A1" s="1"/>
      <c r="B1" s="2"/>
      <c r="C1" s="3"/>
      <c r="D1" s="172" t="s">
        <v>3197</v>
      </c>
      <c r="E1" s="172"/>
      <c r="F1" s="172"/>
      <c r="G1" s="172"/>
      <c r="H1" s="172"/>
    </row>
    <row r="2" spans="1:10" ht="16.5" x14ac:dyDescent="0.25">
      <c r="A2" s="1"/>
      <c r="B2" s="2"/>
      <c r="C2" s="3" t="s">
        <v>0</v>
      </c>
      <c r="D2" s="173" t="s">
        <v>8</v>
      </c>
      <c r="E2" s="173"/>
      <c r="F2" s="173"/>
      <c r="G2" s="173"/>
      <c r="H2" s="173"/>
    </row>
    <row r="3" spans="1:10" ht="16.5" customHeight="1" x14ac:dyDescent="0.25">
      <c r="A3" s="8"/>
      <c r="B3" s="9"/>
      <c r="C3" s="10"/>
      <c r="D3" s="174" t="s">
        <v>1295</v>
      </c>
      <c r="E3" s="174"/>
      <c r="F3" s="174"/>
      <c r="G3" s="174"/>
      <c r="H3" s="174"/>
    </row>
    <row r="4" spans="1:10" ht="16.5" x14ac:dyDescent="0.25">
      <c r="A4" s="11"/>
      <c r="B4" s="12"/>
      <c r="C4" s="13"/>
      <c r="D4" s="175" t="s">
        <v>9</v>
      </c>
      <c r="E4" s="175"/>
      <c r="F4" s="175"/>
      <c r="G4" s="175"/>
      <c r="H4" s="175"/>
    </row>
    <row r="5" spans="1:10" ht="16.5" x14ac:dyDescent="0.25">
      <c r="A5" s="14"/>
      <c r="B5" s="15"/>
      <c r="C5" s="16"/>
      <c r="D5" s="16"/>
      <c r="E5" s="17"/>
      <c r="F5" s="18"/>
    </row>
    <row r="6" spans="1:10" ht="67.5" customHeight="1" x14ac:dyDescent="0.2">
      <c r="A6" s="19"/>
      <c r="B6" s="179" t="s">
        <v>27</v>
      </c>
      <c r="C6" s="179"/>
      <c r="D6" s="179"/>
      <c r="E6" s="179"/>
      <c r="F6" s="179"/>
      <c r="G6" s="179"/>
      <c r="H6" s="179"/>
    </row>
    <row r="7" spans="1:10" ht="16.5" x14ac:dyDescent="0.25">
      <c r="A7" s="8"/>
      <c r="B7" s="15"/>
      <c r="C7" s="16"/>
      <c r="D7" s="16"/>
      <c r="E7" s="17"/>
      <c r="F7" s="20"/>
    </row>
    <row r="8" spans="1:10" s="24" customFormat="1" ht="66" x14ac:dyDescent="0.2">
      <c r="A8" s="21" t="s">
        <v>1</v>
      </c>
      <c r="B8" s="21" t="s">
        <v>2</v>
      </c>
      <c r="C8" s="22" t="s">
        <v>3</v>
      </c>
      <c r="D8" s="21" t="s">
        <v>4</v>
      </c>
      <c r="E8" s="21" t="s">
        <v>5</v>
      </c>
      <c r="F8" s="21" t="s">
        <v>6</v>
      </c>
      <c r="G8" s="22" t="s">
        <v>7</v>
      </c>
      <c r="H8" s="22" t="s">
        <v>14</v>
      </c>
      <c r="I8" s="23"/>
      <c r="J8" s="23"/>
    </row>
    <row r="9" spans="1:10" s="24" customFormat="1" ht="23.25" customHeight="1" x14ac:dyDescent="0.2">
      <c r="A9" s="21"/>
      <c r="B9" s="26" t="s">
        <v>10</v>
      </c>
      <c r="C9" s="22"/>
      <c r="D9" s="21"/>
      <c r="E9" s="21"/>
      <c r="F9" s="21"/>
      <c r="G9" s="22"/>
      <c r="H9" s="22"/>
      <c r="I9" s="23"/>
      <c r="J9" s="23"/>
    </row>
    <row r="10" spans="1:10" ht="243.75" customHeight="1" x14ac:dyDescent="0.3">
      <c r="A10" s="25" t="s">
        <v>15</v>
      </c>
      <c r="B10" s="41" t="s">
        <v>20</v>
      </c>
      <c r="C10" s="48" t="s">
        <v>11</v>
      </c>
      <c r="D10" s="25">
        <v>1</v>
      </c>
      <c r="E10" s="46">
        <v>1996</v>
      </c>
      <c r="F10" s="49" t="s">
        <v>13</v>
      </c>
      <c r="G10" s="47">
        <v>1102076</v>
      </c>
      <c r="H10" s="47">
        <v>1102076</v>
      </c>
      <c r="I10" s="28"/>
      <c r="J10" s="28"/>
    </row>
    <row r="11" spans="1:10" ht="112.5" x14ac:dyDescent="0.2">
      <c r="A11" s="25" t="s">
        <v>16</v>
      </c>
      <c r="B11" s="51" t="s">
        <v>21</v>
      </c>
      <c r="C11" s="48" t="s">
        <v>11</v>
      </c>
      <c r="D11" s="25">
        <v>1</v>
      </c>
      <c r="E11" s="46">
        <v>1996</v>
      </c>
      <c r="F11" s="49" t="s">
        <v>13</v>
      </c>
      <c r="G11" s="47">
        <v>394522</v>
      </c>
      <c r="H11" s="47">
        <v>394522</v>
      </c>
      <c r="I11" s="28"/>
      <c r="J11" s="28"/>
    </row>
    <row r="12" spans="1:10" ht="93.75" x14ac:dyDescent="0.2">
      <c r="A12" s="25" t="s">
        <v>17</v>
      </c>
      <c r="B12" s="51" t="s">
        <v>22</v>
      </c>
      <c r="C12" s="48" t="s">
        <v>11</v>
      </c>
      <c r="D12" s="25">
        <v>1</v>
      </c>
      <c r="E12" s="46">
        <v>1996</v>
      </c>
      <c r="F12" s="49" t="s">
        <v>13</v>
      </c>
      <c r="G12" s="47">
        <v>284197</v>
      </c>
      <c r="H12" s="47">
        <v>284197</v>
      </c>
      <c r="I12" s="28"/>
      <c r="J12" s="28"/>
    </row>
    <row r="13" spans="1:10" ht="93.75" x14ac:dyDescent="0.2">
      <c r="A13" s="25" t="s">
        <v>18</v>
      </c>
      <c r="B13" s="51" t="s">
        <v>23</v>
      </c>
      <c r="C13" s="48" t="s">
        <v>11</v>
      </c>
      <c r="D13" s="25">
        <v>1</v>
      </c>
      <c r="E13" s="46">
        <v>1996</v>
      </c>
      <c r="F13" s="49" t="s">
        <v>13</v>
      </c>
      <c r="G13" s="47">
        <v>657446</v>
      </c>
      <c r="H13" s="47">
        <v>657446</v>
      </c>
      <c r="I13" s="28"/>
      <c r="J13" s="28"/>
    </row>
    <row r="14" spans="1:10" ht="19.5" x14ac:dyDescent="0.35">
      <c r="A14" s="25"/>
      <c r="B14" s="33" t="s">
        <v>12</v>
      </c>
      <c r="C14" s="27"/>
      <c r="D14" s="45">
        <f>SUM(D10:D13)</f>
        <v>4</v>
      </c>
      <c r="E14" s="27"/>
      <c r="F14" s="27"/>
      <c r="G14" s="50">
        <f>SUM(G10:G13)</f>
        <v>2438241</v>
      </c>
      <c r="H14" s="50">
        <f>SUM(H10:H13)</f>
        <v>2438241</v>
      </c>
      <c r="I14" s="28"/>
      <c r="J14" s="28"/>
    </row>
    <row r="15" spans="1:10" ht="19.5" x14ac:dyDescent="0.35">
      <c r="A15" s="52"/>
      <c r="B15" s="55"/>
      <c r="C15" s="53"/>
      <c r="D15" s="56"/>
      <c r="E15" s="53"/>
      <c r="F15" s="53"/>
      <c r="G15" s="57"/>
      <c r="H15" s="57"/>
      <c r="I15" s="28"/>
      <c r="J15" s="28"/>
    </row>
    <row r="16" spans="1:10" ht="19.5" x14ac:dyDescent="0.35">
      <c r="A16" s="52"/>
      <c r="B16" s="58"/>
      <c r="C16" s="53"/>
      <c r="D16" s="56"/>
      <c r="E16" s="53"/>
      <c r="F16" s="59"/>
      <c r="G16" s="57"/>
      <c r="H16" s="57"/>
      <c r="I16" s="28"/>
      <c r="J16" s="28"/>
    </row>
    <row r="17" spans="1:10" ht="19.5" x14ac:dyDescent="0.35">
      <c r="A17" s="52"/>
      <c r="B17" s="55"/>
      <c r="C17" s="53"/>
      <c r="D17" s="56"/>
      <c r="E17" s="53"/>
      <c r="F17" s="53"/>
      <c r="G17" s="57"/>
      <c r="H17" s="57"/>
      <c r="I17" s="28"/>
      <c r="J17" s="28"/>
    </row>
    <row r="18" spans="1:10" ht="19.5" customHeight="1" x14ac:dyDescent="0.3">
      <c r="A18" s="52"/>
      <c r="B18" s="58"/>
      <c r="C18" s="171"/>
      <c r="D18" s="171"/>
      <c r="E18" s="171"/>
      <c r="F18" s="171"/>
      <c r="G18" s="171"/>
      <c r="H18" s="57"/>
      <c r="I18" s="28"/>
      <c r="J18" s="28"/>
    </row>
    <row r="19" spans="1:10" ht="19.5" x14ac:dyDescent="0.35">
      <c r="A19" s="52"/>
      <c r="B19" s="55"/>
      <c r="C19" s="53"/>
      <c r="D19" s="56"/>
      <c r="E19" s="53"/>
      <c r="F19" s="53"/>
      <c r="G19" s="57"/>
      <c r="H19" s="57"/>
      <c r="I19" s="28"/>
      <c r="J19" s="28"/>
    </row>
    <row r="20" spans="1:10" ht="18.75" x14ac:dyDescent="0.3">
      <c r="A20" s="52"/>
      <c r="B20" s="55"/>
      <c r="C20" s="171"/>
      <c r="D20" s="171"/>
      <c r="E20" s="171"/>
      <c r="F20" s="171"/>
      <c r="G20" s="171"/>
      <c r="H20" s="57"/>
      <c r="I20" s="28"/>
      <c r="J20" s="28"/>
    </row>
    <row r="21" spans="1:10" ht="19.5" x14ac:dyDescent="0.35">
      <c r="A21" s="52"/>
      <c r="B21" s="55"/>
      <c r="C21" s="53"/>
      <c r="D21" s="56"/>
      <c r="E21" s="53"/>
      <c r="F21" s="53"/>
      <c r="G21" s="57"/>
      <c r="H21" s="57"/>
      <c r="I21" s="28"/>
      <c r="J21" s="28"/>
    </row>
    <row r="22" spans="1:10" ht="18.75" x14ac:dyDescent="0.3">
      <c r="A22" s="52"/>
      <c r="B22" s="55"/>
      <c r="C22" s="171"/>
      <c r="D22" s="171"/>
      <c r="E22" s="171"/>
      <c r="F22" s="171"/>
      <c r="G22" s="171"/>
      <c r="H22" s="57"/>
      <c r="I22" s="28"/>
      <c r="J22" s="28"/>
    </row>
    <row r="23" spans="1:10" ht="19.5" x14ac:dyDescent="0.35">
      <c r="A23" s="52"/>
      <c r="B23" s="55"/>
      <c r="C23" s="53"/>
      <c r="D23" s="56"/>
      <c r="E23" s="53"/>
      <c r="F23" s="53"/>
      <c r="G23" s="57"/>
      <c r="H23" s="57"/>
      <c r="I23" s="28"/>
      <c r="J23" s="28"/>
    </row>
    <row r="24" spans="1:10" ht="18.75" x14ac:dyDescent="0.3">
      <c r="A24" s="52"/>
      <c r="B24" s="55"/>
      <c r="C24" s="59"/>
      <c r="D24" s="171"/>
      <c r="E24" s="171"/>
      <c r="F24" s="171"/>
      <c r="G24" s="171"/>
      <c r="H24" s="57"/>
      <c r="I24" s="28"/>
      <c r="J24" s="28"/>
    </row>
    <row r="25" spans="1:10" ht="19.5" x14ac:dyDescent="0.35">
      <c r="A25" s="52"/>
      <c r="B25" s="55"/>
      <c r="C25" s="53"/>
      <c r="D25" s="56"/>
      <c r="E25" s="53"/>
      <c r="F25" s="53"/>
      <c r="G25" s="57"/>
      <c r="H25" s="57"/>
      <c r="I25" s="28"/>
      <c r="J25" s="28"/>
    </row>
    <row r="26" spans="1:10" ht="18.75" x14ac:dyDescent="0.3">
      <c r="A26" s="52"/>
      <c r="B26" s="55"/>
      <c r="C26" s="171"/>
      <c r="D26" s="171"/>
      <c r="E26" s="171"/>
      <c r="F26" s="171"/>
      <c r="G26" s="171"/>
      <c r="H26" s="57"/>
      <c r="I26" s="28"/>
      <c r="J26" s="28"/>
    </row>
    <row r="27" spans="1:10" ht="19.5" x14ac:dyDescent="0.35">
      <c r="A27" s="52"/>
      <c r="B27" s="55"/>
      <c r="C27" s="53"/>
      <c r="D27" s="56"/>
      <c r="E27" s="53"/>
      <c r="F27" s="53"/>
      <c r="G27" s="57"/>
      <c r="H27" s="57"/>
      <c r="I27" s="28"/>
      <c r="J27" s="28"/>
    </row>
    <row r="28" spans="1:10" ht="18.75" x14ac:dyDescent="0.3">
      <c r="A28" s="52"/>
      <c r="B28" s="55"/>
      <c r="C28" s="171"/>
      <c r="D28" s="171"/>
      <c r="E28" s="171"/>
      <c r="F28" s="171"/>
      <c r="G28" s="171"/>
      <c r="H28" s="57"/>
      <c r="I28" s="28"/>
      <c r="J28" s="28"/>
    </row>
    <row r="29" spans="1:10" ht="19.5" x14ac:dyDescent="0.35">
      <c r="A29" s="52"/>
      <c r="B29" s="55"/>
      <c r="C29" s="53"/>
      <c r="D29" s="56"/>
      <c r="E29" s="53"/>
      <c r="F29" s="53"/>
      <c r="G29" s="57"/>
      <c r="H29" s="57"/>
      <c r="I29" s="28"/>
      <c r="J29" s="28"/>
    </row>
    <row r="30" spans="1:10" ht="19.5" x14ac:dyDescent="0.35">
      <c r="A30" s="52"/>
      <c r="B30" s="55"/>
      <c r="C30" s="53"/>
      <c r="D30" s="56"/>
      <c r="E30" s="53"/>
      <c r="F30" s="53"/>
      <c r="G30" s="57"/>
      <c r="H30" s="57"/>
      <c r="I30" s="28"/>
      <c r="J30" s="28"/>
    </row>
    <row r="31" spans="1:10" ht="19.5" x14ac:dyDescent="0.35">
      <c r="A31" s="52"/>
      <c r="B31" s="44"/>
      <c r="C31" s="53"/>
      <c r="D31" s="53"/>
      <c r="E31" s="53"/>
      <c r="F31" s="53"/>
      <c r="G31" s="53"/>
      <c r="H31" s="54"/>
      <c r="I31" s="28"/>
      <c r="J31" s="28"/>
    </row>
    <row r="32" spans="1:10" ht="19.5" x14ac:dyDescent="0.35">
      <c r="A32" s="52"/>
      <c r="B32" s="44"/>
      <c r="C32" s="53"/>
      <c r="D32" s="53"/>
      <c r="E32" s="53"/>
      <c r="F32" s="3"/>
      <c r="G32" s="4" t="s">
        <v>3198</v>
      </c>
      <c r="H32" s="5"/>
      <c r="I32" s="28"/>
      <c r="J32" s="28"/>
    </row>
    <row r="33" spans="1:10" ht="19.5" x14ac:dyDescent="0.35">
      <c r="A33" s="52"/>
      <c r="B33" s="44"/>
      <c r="C33" s="53"/>
      <c r="D33" s="53"/>
      <c r="E33" s="53"/>
      <c r="F33" s="173" t="s">
        <v>25</v>
      </c>
      <c r="G33" s="173"/>
      <c r="H33" s="173"/>
      <c r="I33" s="28"/>
      <c r="J33" s="28"/>
    </row>
    <row r="34" spans="1:10" ht="20.25" customHeight="1" x14ac:dyDescent="0.35">
      <c r="A34" s="52"/>
      <c r="B34" s="44"/>
      <c r="C34" s="53"/>
      <c r="D34" s="60" t="s">
        <v>19</v>
      </c>
      <c r="E34" s="60"/>
      <c r="F34" s="60"/>
      <c r="G34" s="60"/>
      <c r="H34" s="60"/>
      <c r="I34" s="28"/>
      <c r="J34" s="28"/>
    </row>
    <row r="35" spans="1:10" ht="19.5" x14ac:dyDescent="0.35">
      <c r="A35" s="52"/>
      <c r="B35" s="44"/>
      <c r="C35" s="53"/>
      <c r="D35" s="53"/>
      <c r="E35" s="53"/>
      <c r="F35" s="177" t="s">
        <v>24</v>
      </c>
      <c r="G35" s="177"/>
      <c r="H35" s="177"/>
      <c r="I35" s="28"/>
      <c r="J35" s="28"/>
    </row>
    <row r="36" spans="1:10" ht="19.5" x14ac:dyDescent="0.35">
      <c r="A36" s="52"/>
      <c r="B36" s="44"/>
      <c r="C36" s="53"/>
      <c r="D36" s="53"/>
      <c r="E36" s="53"/>
      <c r="F36" s="53"/>
      <c r="G36" s="53"/>
      <c r="H36" s="54"/>
      <c r="I36" s="28"/>
      <c r="J36" s="28"/>
    </row>
    <row r="37" spans="1:10" ht="53.25" customHeight="1" x14ac:dyDescent="0.2">
      <c r="A37" s="25"/>
      <c r="B37" s="178" t="s">
        <v>26</v>
      </c>
      <c r="C37" s="178"/>
      <c r="D37" s="178"/>
      <c r="E37" s="178"/>
      <c r="F37" s="178"/>
      <c r="G37" s="178"/>
      <c r="H37" s="178"/>
      <c r="I37" s="28"/>
      <c r="J37" s="28"/>
    </row>
    <row r="38" spans="1:10" ht="66" x14ac:dyDescent="0.2">
      <c r="A38" s="21" t="s">
        <v>1</v>
      </c>
      <c r="B38" s="21" t="s">
        <v>2</v>
      </c>
      <c r="C38" s="22" t="s">
        <v>3</v>
      </c>
      <c r="D38" s="21" t="s">
        <v>28</v>
      </c>
      <c r="E38" s="21" t="s">
        <v>5</v>
      </c>
      <c r="F38" s="21" t="s">
        <v>6</v>
      </c>
      <c r="G38" s="22" t="s">
        <v>7</v>
      </c>
      <c r="H38" s="22" t="s">
        <v>14</v>
      </c>
      <c r="I38" s="28"/>
      <c r="J38" s="28"/>
    </row>
    <row r="39" spans="1:10" ht="34.5" x14ac:dyDescent="0.2">
      <c r="A39" s="21"/>
      <c r="B39" s="26" t="s">
        <v>1296</v>
      </c>
      <c r="C39" s="22"/>
      <c r="D39" s="21"/>
      <c r="E39" s="21"/>
      <c r="F39" s="21"/>
      <c r="G39" s="22"/>
      <c r="H39" s="22"/>
      <c r="I39" s="28"/>
      <c r="J39" s="28"/>
    </row>
    <row r="40" spans="1:10" ht="148.5" x14ac:dyDescent="0.2">
      <c r="A40" s="25" t="s">
        <v>15</v>
      </c>
      <c r="B40" s="36" t="s">
        <v>42</v>
      </c>
      <c r="C40" s="25">
        <v>10310003</v>
      </c>
      <c r="D40" s="25">
        <v>1</v>
      </c>
      <c r="E40" s="25">
        <v>1969</v>
      </c>
      <c r="F40" s="49" t="s">
        <v>29</v>
      </c>
      <c r="G40" s="63">
        <v>4991</v>
      </c>
      <c r="H40" s="63">
        <v>0</v>
      </c>
      <c r="I40" s="28"/>
      <c r="J40" s="28"/>
    </row>
    <row r="41" spans="1:10" ht="148.5" x14ac:dyDescent="0.2">
      <c r="A41" s="25" t="s">
        <v>16</v>
      </c>
      <c r="B41" s="36" t="s">
        <v>32</v>
      </c>
      <c r="C41" s="48" t="s">
        <v>30</v>
      </c>
      <c r="D41" s="25">
        <v>1</v>
      </c>
      <c r="E41" s="25">
        <v>1937</v>
      </c>
      <c r="F41" s="49" t="s">
        <v>31</v>
      </c>
      <c r="G41" s="47">
        <v>64057</v>
      </c>
      <c r="H41" s="63">
        <v>0</v>
      </c>
      <c r="I41" s="28"/>
      <c r="J41" s="28"/>
    </row>
    <row r="42" spans="1:10" ht="182.25" x14ac:dyDescent="0.2">
      <c r="A42" s="25" t="s">
        <v>17</v>
      </c>
      <c r="B42" s="36" t="s">
        <v>35</v>
      </c>
      <c r="C42" s="25">
        <v>10310005</v>
      </c>
      <c r="D42" s="25">
        <v>3</v>
      </c>
      <c r="E42" s="64" t="s">
        <v>33</v>
      </c>
      <c r="F42" s="64" t="s">
        <v>34</v>
      </c>
      <c r="G42" s="47">
        <v>1184534.9099999999</v>
      </c>
      <c r="H42" s="63">
        <v>0</v>
      </c>
      <c r="I42" s="28"/>
      <c r="J42" s="28"/>
    </row>
    <row r="43" spans="1:10" ht="165.75" x14ac:dyDescent="0.2">
      <c r="A43" s="25" t="s">
        <v>18</v>
      </c>
      <c r="B43" s="36" t="s">
        <v>36</v>
      </c>
      <c r="C43" s="25">
        <v>10310006</v>
      </c>
      <c r="D43" s="25">
        <v>1</v>
      </c>
      <c r="E43" s="25">
        <v>1974</v>
      </c>
      <c r="F43" s="49" t="s">
        <v>37</v>
      </c>
      <c r="G43" s="63">
        <v>13572</v>
      </c>
      <c r="H43" s="63">
        <v>0</v>
      </c>
      <c r="I43" s="28"/>
      <c r="J43" s="28"/>
    </row>
    <row r="44" spans="1:10" ht="165" x14ac:dyDescent="0.2">
      <c r="A44" s="25" t="s">
        <v>38</v>
      </c>
      <c r="B44" s="36" t="s">
        <v>39</v>
      </c>
      <c r="C44" s="25">
        <v>10310012</v>
      </c>
      <c r="D44" s="25">
        <v>1</v>
      </c>
      <c r="E44" s="25">
        <v>1972</v>
      </c>
      <c r="F44" s="25">
        <v>2015</v>
      </c>
      <c r="G44" s="63">
        <v>107347</v>
      </c>
      <c r="H44" s="63">
        <v>102154.24000000001</v>
      </c>
      <c r="I44" s="28"/>
      <c r="J44" s="28"/>
    </row>
    <row r="45" spans="1:10" ht="165" x14ac:dyDescent="0.2">
      <c r="A45" s="25" t="s">
        <v>40</v>
      </c>
      <c r="B45" s="36" t="s">
        <v>41</v>
      </c>
      <c r="C45" s="25">
        <v>10310013</v>
      </c>
      <c r="D45" s="25">
        <v>2</v>
      </c>
      <c r="E45" s="25">
        <v>2005</v>
      </c>
      <c r="F45" s="25">
        <v>2005</v>
      </c>
      <c r="G45" s="63">
        <v>991897</v>
      </c>
      <c r="H45" s="63">
        <v>614924.68999999994</v>
      </c>
      <c r="I45" s="28"/>
      <c r="J45" s="28"/>
    </row>
    <row r="46" spans="1:10" ht="149.25" x14ac:dyDescent="0.2">
      <c r="A46" s="25" t="s">
        <v>43</v>
      </c>
      <c r="B46" s="36" t="s">
        <v>45</v>
      </c>
      <c r="C46" s="25">
        <v>101310001</v>
      </c>
      <c r="D46" s="25">
        <v>1</v>
      </c>
      <c r="E46" s="25">
        <v>1958</v>
      </c>
      <c r="F46" s="49" t="s">
        <v>44</v>
      </c>
      <c r="G46" s="63">
        <v>26262</v>
      </c>
      <c r="H46" s="63">
        <v>0</v>
      </c>
      <c r="I46" s="28"/>
      <c r="J46" s="28"/>
    </row>
    <row r="47" spans="1:10" ht="148.5" x14ac:dyDescent="0.2">
      <c r="A47" s="25" t="s">
        <v>46</v>
      </c>
      <c r="B47" s="36" t="s">
        <v>47</v>
      </c>
      <c r="C47" s="25">
        <v>101310002</v>
      </c>
      <c r="D47" s="25">
        <v>2</v>
      </c>
      <c r="E47" s="25">
        <v>1972</v>
      </c>
      <c r="F47" s="49" t="s">
        <v>44</v>
      </c>
      <c r="G47" s="63">
        <v>110224</v>
      </c>
      <c r="H47" s="63">
        <v>104712.8</v>
      </c>
      <c r="I47" s="28"/>
      <c r="J47" s="28"/>
    </row>
    <row r="48" spans="1:10" ht="82.5" x14ac:dyDescent="0.2">
      <c r="A48" s="25" t="s">
        <v>48</v>
      </c>
      <c r="B48" s="36" t="s">
        <v>49</v>
      </c>
      <c r="C48" s="25">
        <v>10330001</v>
      </c>
      <c r="D48" s="25">
        <v>1</v>
      </c>
      <c r="E48" s="25">
        <v>1937</v>
      </c>
      <c r="F48" s="49" t="s">
        <v>31</v>
      </c>
      <c r="G48" s="63">
        <v>661</v>
      </c>
      <c r="H48" s="63">
        <v>0</v>
      </c>
      <c r="I48" s="28"/>
      <c r="J48" s="28"/>
    </row>
    <row r="49" spans="1:10" ht="66" x14ac:dyDescent="0.2">
      <c r="A49" s="25" t="s">
        <v>50</v>
      </c>
      <c r="B49" s="36" t="s">
        <v>51</v>
      </c>
      <c r="C49" s="25">
        <v>10330002</v>
      </c>
      <c r="D49" s="25">
        <v>1</v>
      </c>
      <c r="E49" s="25">
        <v>1937</v>
      </c>
      <c r="F49" s="49" t="s">
        <v>31</v>
      </c>
      <c r="G49" s="63">
        <v>661</v>
      </c>
      <c r="H49" s="63">
        <v>0</v>
      </c>
      <c r="I49" s="28"/>
      <c r="J49" s="28"/>
    </row>
    <row r="50" spans="1:10" ht="19.5" x14ac:dyDescent="0.35">
      <c r="A50" s="25" t="s">
        <v>52</v>
      </c>
      <c r="B50" s="66" t="s">
        <v>53</v>
      </c>
      <c r="C50" s="48" t="s">
        <v>65</v>
      </c>
      <c r="D50" s="27"/>
      <c r="E50" s="46">
        <v>1983</v>
      </c>
      <c r="F50" s="65">
        <v>1982</v>
      </c>
      <c r="G50" s="47">
        <v>33871</v>
      </c>
      <c r="H50" s="62">
        <v>0</v>
      </c>
      <c r="I50" s="28"/>
      <c r="J50" s="28"/>
    </row>
    <row r="51" spans="1:10" ht="19.5" x14ac:dyDescent="0.35">
      <c r="A51" s="25" t="s">
        <v>82</v>
      </c>
      <c r="B51" s="66" t="s">
        <v>63</v>
      </c>
      <c r="C51" s="48" t="s">
        <v>66</v>
      </c>
      <c r="D51" s="27"/>
      <c r="E51" s="46">
        <v>1968</v>
      </c>
      <c r="F51" s="65">
        <v>1968</v>
      </c>
      <c r="G51" s="47">
        <v>3619</v>
      </c>
      <c r="H51" s="62">
        <v>0</v>
      </c>
      <c r="I51" s="28"/>
      <c r="J51" s="28"/>
    </row>
    <row r="52" spans="1:10" ht="18.75" x14ac:dyDescent="0.2">
      <c r="A52" s="29" t="s">
        <v>83</v>
      </c>
      <c r="B52" s="66" t="s">
        <v>64</v>
      </c>
      <c r="C52" s="48" t="s">
        <v>67</v>
      </c>
      <c r="D52" s="30"/>
      <c r="E52" s="46">
        <v>2006</v>
      </c>
      <c r="F52" s="65">
        <v>2006</v>
      </c>
      <c r="G52" s="47">
        <v>47533</v>
      </c>
      <c r="H52" s="32">
        <v>19750.89</v>
      </c>
    </row>
    <row r="53" spans="1:10" ht="18.75" x14ac:dyDescent="0.2">
      <c r="A53" s="30" t="s">
        <v>84</v>
      </c>
      <c r="B53" s="66" t="s">
        <v>54</v>
      </c>
      <c r="C53" s="48" t="s">
        <v>68</v>
      </c>
      <c r="D53" s="30"/>
      <c r="E53" s="46">
        <v>2008</v>
      </c>
      <c r="F53" s="65">
        <v>2008</v>
      </c>
      <c r="G53" s="47">
        <v>3446</v>
      </c>
      <c r="H53" s="32">
        <v>1682.03</v>
      </c>
    </row>
    <row r="54" spans="1:10" ht="18.75" customHeight="1" x14ac:dyDescent="0.2">
      <c r="A54" s="30" t="s">
        <v>85</v>
      </c>
      <c r="B54" s="66" t="s">
        <v>55</v>
      </c>
      <c r="C54" s="48" t="s">
        <v>69</v>
      </c>
      <c r="D54" s="30"/>
      <c r="E54" s="46">
        <v>2012</v>
      </c>
      <c r="F54" s="65">
        <v>2012</v>
      </c>
      <c r="G54" s="47">
        <v>1500</v>
      </c>
      <c r="H54" s="32">
        <v>1069.25</v>
      </c>
    </row>
    <row r="55" spans="1:10" ht="18.75" x14ac:dyDescent="0.2">
      <c r="A55" s="30" t="s">
        <v>86</v>
      </c>
      <c r="B55" s="66" t="s">
        <v>56</v>
      </c>
      <c r="C55" s="48" t="s">
        <v>70</v>
      </c>
      <c r="D55" s="34"/>
      <c r="E55" s="46">
        <v>2012</v>
      </c>
      <c r="F55" s="65">
        <v>2012</v>
      </c>
      <c r="G55" s="47">
        <v>3800</v>
      </c>
      <c r="H55" s="32">
        <v>2707.5</v>
      </c>
    </row>
    <row r="56" spans="1:10" ht="18.75" x14ac:dyDescent="0.2">
      <c r="A56" s="30" t="s">
        <v>87</v>
      </c>
      <c r="B56" s="66" t="s">
        <v>57</v>
      </c>
      <c r="C56" s="48" t="s">
        <v>71</v>
      </c>
      <c r="D56" s="34"/>
      <c r="E56" s="46">
        <v>2012</v>
      </c>
      <c r="F56" s="65">
        <v>2012</v>
      </c>
      <c r="G56" s="47">
        <v>1500</v>
      </c>
      <c r="H56" s="32">
        <v>1069.25</v>
      </c>
    </row>
    <row r="57" spans="1:10" ht="18.75" x14ac:dyDescent="0.2">
      <c r="A57" s="30" t="s">
        <v>88</v>
      </c>
      <c r="B57" s="66" t="s">
        <v>58</v>
      </c>
      <c r="C57" s="48" t="s">
        <v>72</v>
      </c>
      <c r="D57" s="30"/>
      <c r="E57" s="46">
        <v>2012</v>
      </c>
      <c r="F57" s="65">
        <v>2012</v>
      </c>
      <c r="G57" s="47">
        <v>2000</v>
      </c>
      <c r="H57" s="32">
        <v>1425</v>
      </c>
    </row>
    <row r="58" spans="1:10" ht="18.75" x14ac:dyDescent="0.2">
      <c r="A58" s="30" t="s">
        <v>89</v>
      </c>
      <c r="B58" s="66" t="s">
        <v>59</v>
      </c>
      <c r="C58" s="48" t="s">
        <v>73</v>
      </c>
      <c r="D58" s="30"/>
      <c r="E58" s="46">
        <v>2012</v>
      </c>
      <c r="F58" s="65">
        <v>2012</v>
      </c>
      <c r="G58" s="47">
        <v>8600</v>
      </c>
      <c r="H58" s="32">
        <v>6127.5</v>
      </c>
    </row>
    <row r="59" spans="1:10" ht="18.75" x14ac:dyDescent="0.2">
      <c r="A59" s="30" t="s">
        <v>90</v>
      </c>
      <c r="B59" s="66" t="s">
        <v>60</v>
      </c>
      <c r="C59" s="48" t="s">
        <v>74</v>
      </c>
      <c r="D59" s="30"/>
      <c r="E59" s="46">
        <v>2012</v>
      </c>
      <c r="F59" s="65">
        <v>2012</v>
      </c>
      <c r="G59" s="47">
        <v>8000</v>
      </c>
      <c r="H59" s="32">
        <v>5700</v>
      </c>
    </row>
    <row r="60" spans="1:10" ht="18.75" x14ac:dyDescent="0.2">
      <c r="A60" s="30" t="s">
        <v>91</v>
      </c>
      <c r="B60" s="66" t="s">
        <v>61</v>
      </c>
      <c r="C60" s="48" t="s">
        <v>75</v>
      </c>
      <c r="D60" s="30"/>
      <c r="E60" s="46">
        <v>2012</v>
      </c>
      <c r="F60" s="65">
        <v>2012</v>
      </c>
      <c r="G60" s="47">
        <v>11700</v>
      </c>
      <c r="H60" s="32">
        <v>8336.75</v>
      </c>
    </row>
    <row r="61" spans="1:10" ht="18.75" x14ac:dyDescent="0.2">
      <c r="A61" s="30" t="s">
        <v>92</v>
      </c>
      <c r="B61" s="66" t="s">
        <v>62</v>
      </c>
      <c r="C61" s="48" t="s">
        <v>76</v>
      </c>
      <c r="D61" s="30"/>
      <c r="E61" s="46">
        <v>2012</v>
      </c>
      <c r="F61" s="65">
        <v>2012</v>
      </c>
      <c r="G61" s="47">
        <v>2200</v>
      </c>
      <c r="H61" s="32">
        <v>1567.5</v>
      </c>
    </row>
    <row r="62" spans="1:10" ht="16.5" customHeight="1" x14ac:dyDescent="0.2">
      <c r="A62" s="30" t="s">
        <v>93</v>
      </c>
      <c r="B62" s="66" t="s">
        <v>62</v>
      </c>
      <c r="C62" s="48" t="s">
        <v>77</v>
      </c>
      <c r="D62" s="30"/>
      <c r="E62" s="46">
        <v>2012</v>
      </c>
      <c r="F62" s="65">
        <v>2012</v>
      </c>
      <c r="G62" s="47">
        <v>2200</v>
      </c>
      <c r="H62" s="32">
        <v>1567.5</v>
      </c>
    </row>
    <row r="63" spans="1:10" ht="20.25" customHeight="1" x14ac:dyDescent="0.25">
      <c r="A63" s="30"/>
      <c r="B63" s="33" t="s">
        <v>78</v>
      </c>
      <c r="C63" s="30"/>
      <c r="D63" s="30"/>
      <c r="E63" s="30"/>
      <c r="F63" s="31"/>
      <c r="G63" s="35">
        <f>SUM(G40:G62)</f>
        <v>2634175.91</v>
      </c>
      <c r="H63" s="35">
        <f>SUM(H40:H62)</f>
        <v>872794.9</v>
      </c>
    </row>
    <row r="64" spans="1:10" ht="20.25" customHeight="1" x14ac:dyDescent="0.25">
      <c r="A64" s="8"/>
      <c r="B64" s="55"/>
      <c r="C64" s="8"/>
      <c r="D64" s="8"/>
      <c r="E64" s="8"/>
      <c r="F64" s="70"/>
      <c r="G64" s="71"/>
      <c r="H64" s="71"/>
    </row>
    <row r="65" spans="1:8" ht="20.25" customHeight="1" x14ac:dyDescent="0.35">
      <c r="A65" s="8"/>
      <c r="B65" s="58"/>
      <c r="C65" s="53"/>
      <c r="D65" s="56"/>
      <c r="E65" s="53"/>
      <c r="F65" s="100"/>
      <c r="G65" s="57"/>
      <c r="H65" s="71"/>
    </row>
    <row r="66" spans="1:8" ht="20.25" customHeight="1" x14ac:dyDescent="0.35">
      <c r="A66" s="8"/>
      <c r="B66" s="55"/>
      <c r="C66" s="53"/>
      <c r="D66" s="56"/>
      <c r="E66" s="53"/>
      <c r="F66" s="53"/>
      <c r="G66" s="57"/>
      <c r="H66" s="71"/>
    </row>
    <row r="67" spans="1:8" ht="20.25" customHeight="1" x14ac:dyDescent="0.3">
      <c r="A67" s="8"/>
      <c r="B67" s="58"/>
      <c r="C67" s="171"/>
      <c r="D67" s="171"/>
      <c r="E67" s="171"/>
      <c r="F67" s="171"/>
      <c r="G67" s="171"/>
      <c r="H67" s="71"/>
    </row>
    <row r="68" spans="1:8" ht="20.25" customHeight="1" x14ac:dyDescent="0.35">
      <c r="A68" s="8"/>
      <c r="B68" s="55"/>
      <c r="C68" s="53"/>
      <c r="D68" s="56"/>
      <c r="E68" s="53"/>
      <c r="F68" s="53"/>
      <c r="G68" s="57"/>
      <c r="H68" s="71"/>
    </row>
    <row r="69" spans="1:8" ht="20.25" customHeight="1" x14ac:dyDescent="0.3">
      <c r="A69" s="8"/>
      <c r="B69" s="55"/>
      <c r="C69" s="171"/>
      <c r="D69" s="171"/>
      <c r="E69" s="171"/>
      <c r="F69" s="171"/>
      <c r="G69" s="171"/>
      <c r="H69" s="71"/>
    </row>
    <row r="70" spans="1:8" ht="20.25" customHeight="1" x14ac:dyDescent="0.35">
      <c r="A70" s="8"/>
      <c r="B70" s="55"/>
      <c r="C70" s="53"/>
      <c r="D70" s="56"/>
      <c r="E70" s="53"/>
      <c r="F70" s="53"/>
      <c r="G70" s="57"/>
      <c r="H70" s="71"/>
    </row>
    <row r="71" spans="1:8" ht="20.25" customHeight="1" x14ac:dyDescent="0.3">
      <c r="A71" s="8"/>
      <c r="B71" s="55"/>
      <c r="C71" s="171"/>
      <c r="D71" s="171"/>
      <c r="E71" s="171"/>
      <c r="F71" s="171"/>
      <c r="G71" s="171"/>
      <c r="H71" s="71"/>
    </row>
    <row r="72" spans="1:8" ht="20.25" customHeight="1" x14ac:dyDescent="0.35">
      <c r="A72" s="8"/>
      <c r="B72" s="55"/>
      <c r="C72" s="53"/>
      <c r="D72" s="56"/>
      <c r="E72" s="53"/>
      <c r="F72" s="53"/>
      <c r="G72" s="57"/>
      <c r="H72" s="71"/>
    </row>
    <row r="73" spans="1:8" ht="20.25" customHeight="1" x14ac:dyDescent="0.3">
      <c r="A73" s="8"/>
      <c r="B73" s="55"/>
      <c r="C73" s="100"/>
      <c r="D73" s="171"/>
      <c r="E73" s="171"/>
      <c r="F73" s="171"/>
      <c r="G73" s="171"/>
      <c r="H73" s="71"/>
    </row>
    <row r="74" spans="1:8" ht="20.25" customHeight="1" x14ac:dyDescent="0.35">
      <c r="A74" s="8"/>
      <c r="B74" s="55"/>
      <c r="C74" s="53"/>
      <c r="D74" s="56"/>
      <c r="E74" s="53"/>
      <c r="F74" s="53"/>
      <c r="G74" s="57"/>
      <c r="H74" s="71"/>
    </row>
    <row r="75" spans="1:8" ht="20.25" customHeight="1" x14ac:dyDescent="0.3">
      <c r="A75" s="8"/>
      <c r="B75" s="55"/>
      <c r="C75" s="171"/>
      <c r="D75" s="171"/>
      <c r="E75" s="171"/>
      <c r="F75" s="171"/>
      <c r="G75" s="171"/>
      <c r="H75" s="71"/>
    </row>
    <row r="76" spans="1:8" ht="20.25" customHeight="1" x14ac:dyDescent="0.35">
      <c r="A76" s="8"/>
      <c r="B76" s="55"/>
      <c r="C76" s="53"/>
      <c r="D76" s="56"/>
      <c r="E76" s="53"/>
      <c r="F76" s="53"/>
      <c r="G76" s="57"/>
      <c r="H76" s="71"/>
    </row>
    <row r="77" spans="1:8" ht="20.25" customHeight="1" x14ac:dyDescent="0.3">
      <c r="A77" s="8"/>
      <c r="B77" s="55"/>
      <c r="C77" s="171"/>
      <c r="D77" s="171"/>
      <c r="E77" s="171"/>
      <c r="F77" s="171"/>
      <c r="G77" s="171"/>
      <c r="H77" s="71"/>
    </row>
    <row r="78" spans="1:8" ht="16.5" x14ac:dyDescent="0.25">
      <c r="A78" s="8"/>
      <c r="B78" s="15"/>
      <c r="C78" s="8"/>
      <c r="D78" s="8"/>
      <c r="E78" s="8"/>
      <c r="F78" s="68"/>
      <c r="G78" s="69"/>
      <c r="H78" s="69"/>
    </row>
    <row r="79" spans="1:8" ht="16.5" x14ac:dyDescent="0.25">
      <c r="A79" s="8"/>
      <c r="B79" s="15"/>
      <c r="C79" s="8"/>
      <c r="D79" s="8"/>
      <c r="E79" s="8"/>
      <c r="F79" s="68"/>
      <c r="G79" s="71" t="s">
        <v>3199</v>
      </c>
      <c r="H79" s="69"/>
    </row>
    <row r="80" spans="1:8" ht="16.5" x14ac:dyDescent="0.25">
      <c r="A80" s="8"/>
      <c r="B80" s="15"/>
      <c r="C80" s="8"/>
      <c r="D80" s="8"/>
      <c r="E80" s="8"/>
      <c r="F80" s="173" t="s">
        <v>25</v>
      </c>
      <c r="G80" s="173"/>
      <c r="H80" s="173"/>
    </row>
    <row r="81" spans="1:8" ht="16.5" x14ac:dyDescent="0.25">
      <c r="A81" s="8"/>
      <c r="B81" s="15"/>
      <c r="C81" s="8"/>
      <c r="D81" s="8"/>
      <c r="E81" s="8"/>
      <c r="F81" s="177" t="s">
        <v>79</v>
      </c>
      <c r="G81" s="177"/>
      <c r="H81" s="177"/>
    </row>
    <row r="82" spans="1:8" ht="16.5" x14ac:dyDescent="0.25">
      <c r="A82" s="8"/>
      <c r="B82" s="15"/>
      <c r="C82" s="8"/>
      <c r="D82" s="8"/>
      <c r="E82" s="8"/>
      <c r="F82" s="176" t="s">
        <v>80</v>
      </c>
      <c r="G82" s="176"/>
      <c r="H82" s="176"/>
    </row>
    <row r="83" spans="1:8" ht="16.5" x14ac:dyDescent="0.25">
      <c r="A83" s="8"/>
      <c r="B83" s="15"/>
      <c r="C83" s="8"/>
      <c r="D83" s="8"/>
      <c r="E83" s="8"/>
      <c r="F83" s="99"/>
      <c r="G83" s="99"/>
      <c r="H83" s="99"/>
    </row>
    <row r="84" spans="1:8" ht="69" customHeight="1" x14ac:dyDescent="0.2">
      <c r="A84" s="30"/>
      <c r="B84" s="178" t="s">
        <v>81</v>
      </c>
      <c r="C84" s="178"/>
      <c r="D84" s="178"/>
      <c r="E84" s="178"/>
      <c r="F84" s="178"/>
      <c r="G84" s="178"/>
      <c r="H84" s="178"/>
    </row>
    <row r="85" spans="1:8" ht="69.75" customHeight="1" x14ac:dyDescent="0.2">
      <c r="A85" s="21" t="s">
        <v>1</v>
      </c>
      <c r="B85" s="21" t="s">
        <v>2</v>
      </c>
      <c r="C85" s="22" t="s">
        <v>3</v>
      </c>
      <c r="D85" s="21" t="s">
        <v>28</v>
      </c>
      <c r="E85" s="21" t="s">
        <v>5</v>
      </c>
      <c r="F85" s="21" t="s">
        <v>6</v>
      </c>
      <c r="G85" s="22" t="s">
        <v>7</v>
      </c>
      <c r="H85" s="22" t="s">
        <v>14</v>
      </c>
    </row>
    <row r="86" spans="1:8" ht="22.5" customHeight="1" x14ac:dyDescent="0.2">
      <c r="A86" s="30"/>
      <c r="B86" s="26" t="s">
        <v>686</v>
      </c>
      <c r="C86" s="79"/>
      <c r="D86" s="79"/>
      <c r="E86" s="79"/>
      <c r="F86" s="79"/>
      <c r="G86" s="79"/>
      <c r="H86" s="79"/>
    </row>
    <row r="87" spans="1:8" ht="18.75" x14ac:dyDescent="0.2">
      <c r="A87" s="67" t="s">
        <v>15</v>
      </c>
      <c r="B87" s="73" t="s">
        <v>94</v>
      </c>
      <c r="C87" s="48" t="s">
        <v>366</v>
      </c>
      <c r="D87" s="67"/>
      <c r="E87" s="46">
        <v>1995</v>
      </c>
      <c r="F87" s="65">
        <v>1995</v>
      </c>
      <c r="G87" s="80">
        <v>354</v>
      </c>
      <c r="H87" s="47">
        <v>0</v>
      </c>
    </row>
    <row r="88" spans="1:8" ht="18.75" x14ac:dyDescent="0.2">
      <c r="A88" s="30" t="s">
        <v>16</v>
      </c>
      <c r="B88" s="73" t="s">
        <v>95</v>
      </c>
      <c r="C88" s="48" t="s">
        <v>367</v>
      </c>
      <c r="D88" s="30"/>
      <c r="E88" s="46">
        <v>1996</v>
      </c>
      <c r="F88" s="65">
        <v>1994</v>
      </c>
      <c r="G88" s="80">
        <v>79676</v>
      </c>
      <c r="H88" s="47">
        <v>0</v>
      </c>
    </row>
    <row r="89" spans="1:8" ht="18.75" x14ac:dyDescent="0.2">
      <c r="A89" s="30" t="s">
        <v>17</v>
      </c>
      <c r="B89" s="73" t="s">
        <v>96</v>
      </c>
      <c r="C89" s="48" t="s">
        <v>368</v>
      </c>
      <c r="D89" s="30"/>
      <c r="E89" s="46">
        <v>1999</v>
      </c>
      <c r="F89" s="65">
        <v>1993</v>
      </c>
      <c r="G89" s="80">
        <v>24291</v>
      </c>
      <c r="H89" s="47">
        <v>0</v>
      </c>
    </row>
    <row r="90" spans="1:8" ht="18.75" x14ac:dyDescent="0.2">
      <c r="A90" s="30" t="s">
        <v>18</v>
      </c>
      <c r="B90" s="73" t="s">
        <v>97</v>
      </c>
      <c r="C90" s="48" t="s">
        <v>369</v>
      </c>
      <c r="D90" s="30"/>
      <c r="E90" s="46">
        <v>2000</v>
      </c>
      <c r="F90" s="65">
        <v>2000</v>
      </c>
      <c r="G90" s="80">
        <v>1326</v>
      </c>
      <c r="H90" s="47">
        <v>0</v>
      </c>
    </row>
    <row r="91" spans="1:8" ht="37.5" x14ac:dyDescent="0.2">
      <c r="A91" s="30" t="s">
        <v>38</v>
      </c>
      <c r="B91" s="73" t="s">
        <v>98</v>
      </c>
      <c r="C91" s="48" t="s">
        <v>370</v>
      </c>
      <c r="D91" s="30"/>
      <c r="E91" s="46">
        <v>2002</v>
      </c>
      <c r="F91" s="65">
        <v>2001</v>
      </c>
      <c r="G91" s="80">
        <v>54644</v>
      </c>
      <c r="H91" s="47">
        <v>0</v>
      </c>
    </row>
    <row r="92" spans="1:8" ht="21" customHeight="1" x14ac:dyDescent="0.2">
      <c r="A92" s="30" t="s">
        <v>40</v>
      </c>
      <c r="B92" s="73" t="s">
        <v>99</v>
      </c>
      <c r="C92" s="48" t="s">
        <v>371</v>
      </c>
      <c r="D92" s="30"/>
      <c r="E92" s="46">
        <v>2010</v>
      </c>
      <c r="F92" s="65">
        <v>2008</v>
      </c>
      <c r="G92" s="80">
        <v>38500</v>
      </c>
      <c r="H92" s="47">
        <v>9625.5</v>
      </c>
    </row>
    <row r="93" spans="1:8" ht="37.5" x14ac:dyDescent="0.2">
      <c r="A93" s="30" t="s">
        <v>43</v>
      </c>
      <c r="B93" s="73" t="s">
        <v>100</v>
      </c>
      <c r="C93" s="48" t="s">
        <v>372</v>
      </c>
      <c r="D93" s="30"/>
      <c r="E93" s="46">
        <v>1974</v>
      </c>
      <c r="F93" s="65">
        <v>1973</v>
      </c>
      <c r="G93" s="80">
        <v>263</v>
      </c>
      <c r="H93" s="47">
        <v>0</v>
      </c>
    </row>
    <row r="94" spans="1:8" ht="18.75" x14ac:dyDescent="0.2">
      <c r="A94" s="30" t="s">
        <v>46</v>
      </c>
      <c r="B94" s="73" t="s">
        <v>101</v>
      </c>
      <c r="C94" s="48" t="s">
        <v>373</v>
      </c>
      <c r="D94" s="30"/>
      <c r="E94" s="46">
        <v>1983</v>
      </c>
      <c r="F94" s="65">
        <v>1976</v>
      </c>
      <c r="G94" s="80">
        <v>226</v>
      </c>
      <c r="H94" s="47">
        <v>0</v>
      </c>
    </row>
    <row r="95" spans="1:8" ht="21.75" customHeight="1" x14ac:dyDescent="0.2">
      <c r="A95" s="30" t="s">
        <v>48</v>
      </c>
      <c r="B95" s="73" t="s">
        <v>102</v>
      </c>
      <c r="C95" s="48" t="s">
        <v>374</v>
      </c>
      <c r="D95" s="30"/>
      <c r="E95" s="46">
        <v>1985</v>
      </c>
      <c r="F95" s="65">
        <v>1985</v>
      </c>
      <c r="G95" s="80">
        <v>670</v>
      </c>
      <c r="H95" s="47">
        <v>0</v>
      </c>
    </row>
    <row r="96" spans="1:8" ht="37.5" x14ac:dyDescent="0.2">
      <c r="A96" s="30" t="s">
        <v>50</v>
      </c>
      <c r="B96" s="73" t="s">
        <v>103</v>
      </c>
      <c r="C96" s="48" t="s">
        <v>375</v>
      </c>
      <c r="D96" s="34"/>
      <c r="E96" s="46">
        <v>1986</v>
      </c>
      <c r="F96" s="65">
        <v>1986</v>
      </c>
      <c r="G96" s="80">
        <v>775</v>
      </c>
      <c r="H96" s="47">
        <v>0</v>
      </c>
    </row>
    <row r="97" spans="1:8" ht="18.75" x14ac:dyDescent="0.2">
      <c r="A97" s="30" t="s">
        <v>52</v>
      </c>
      <c r="B97" s="73" t="s">
        <v>104</v>
      </c>
      <c r="C97" s="48" t="s">
        <v>376</v>
      </c>
      <c r="D97" s="34"/>
      <c r="E97" s="46">
        <v>2003</v>
      </c>
      <c r="F97" s="65">
        <v>2003</v>
      </c>
      <c r="G97" s="80">
        <v>2227</v>
      </c>
      <c r="H97" s="47">
        <v>0</v>
      </c>
    </row>
    <row r="98" spans="1:8" ht="21.75" customHeight="1" x14ac:dyDescent="0.2">
      <c r="A98" s="30" t="s">
        <v>82</v>
      </c>
      <c r="B98" s="73" t="s">
        <v>105</v>
      </c>
      <c r="C98" s="48" t="s">
        <v>377</v>
      </c>
      <c r="D98" s="30"/>
      <c r="E98" s="46">
        <v>1990</v>
      </c>
      <c r="F98" s="65">
        <v>1989</v>
      </c>
      <c r="G98" s="80">
        <v>264</v>
      </c>
      <c r="H98" s="47">
        <v>0</v>
      </c>
    </row>
    <row r="99" spans="1:8" ht="21.75" customHeight="1" x14ac:dyDescent="0.2">
      <c r="A99" s="30" t="s">
        <v>83</v>
      </c>
      <c r="B99" s="73" t="s">
        <v>106</v>
      </c>
      <c r="C99" s="48" t="s">
        <v>378</v>
      </c>
      <c r="D99" s="30"/>
      <c r="E99" s="46">
        <v>1995</v>
      </c>
      <c r="F99" s="65">
        <v>1995</v>
      </c>
      <c r="G99" s="80">
        <v>1013</v>
      </c>
      <c r="H99" s="47">
        <v>0</v>
      </c>
    </row>
    <row r="100" spans="1:8" ht="23.25" customHeight="1" x14ac:dyDescent="0.2">
      <c r="A100" s="30" t="s">
        <v>84</v>
      </c>
      <c r="B100" s="73" t="s">
        <v>107</v>
      </c>
      <c r="C100" s="48" t="s">
        <v>379</v>
      </c>
      <c r="D100" s="30"/>
      <c r="E100" s="46">
        <v>1995</v>
      </c>
      <c r="F100" s="65">
        <v>1995</v>
      </c>
      <c r="G100" s="47">
        <v>1013</v>
      </c>
      <c r="H100" s="47">
        <v>0</v>
      </c>
    </row>
    <row r="101" spans="1:8" ht="34.5" customHeight="1" x14ac:dyDescent="0.2">
      <c r="A101" s="30" t="s">
        <v>85</v>
      </c>
      <c r="B101" s="73" t="s">
        <v>108</v>
      </c>
      <c r="C101" s="48" t="s">
        <v>380</v>
      </c>
      <c r="D101" s="30"/>
      <c r="E101" s="46">
        <v>1995</v>
      </c>
      <c r="F101" s="65">
        <v>1995</v>
      </c>
      <c r="G101" s="47">
        <v>1013</v>
      </c>
      <c r="H101" s="47">
        <v>0</v>
      </c>
    </row>
    <row r="102" spans="1:8" ht="21.75" customHeight="1" x14ac:dyDescent="0.2">
      <c r="A102" s="30" t="s">
        <v>86</v>
      </c>
      <c r="B102" s="73" t="s">
        <v>109</v>
      </c>
      <c r="C102" s="48" t="s">
        <v>381</v>
      </c>
      <c r="D102" s="30"/>
      <c r="E102" s="46">
        <v>1995</v>
      </c>
      <c r="F102" s="65">
        <v>1995</v>
      </c>
      <c r="G102" s="47">
        <v>670</v>
      </c>
      <c r="H102" s="47">
        <v>0</v>
      </c>
    </row>
    <row r="103" spans="1:8" ht="20.25" customHeight="1" x14ac:dyDescent="0.2">
      <c r="A103" s="30" t="s">
        <v>87</v>
      </c>
      <c r="B103" s="73" t="s">
        <v>109</v>
      </c>
      <c r="C103" s="48" t="s">
        <v>382</v>
      </c>
      <c r="D103" s="30"/>
      <c r="E103" s="46">
        <v>1996</v>
      </c>
      <c r="F103" s="65">
        <v>1988</v>
      </c>
      <c r="G103" s="47">
        <v>670</v>
      </c>
      <c r="H103" s="47">
        <v>0</v>
      </c>
    </row>
    <row r="104" spans="1:8" ht="23.25" customHeight="1" x14ac:dyDescent="0.2">
      <c r="A104" s="30" t="s">
        <v>88</v>
      </c>
      <c r="B104" s="73" t="s">
        <v>110</v>
      </c>
      <c r="C104" s="48" t="s">
        <v>383</v>
      </c>
      <c r="D104" s="30"/>
      <c r="E104" s="46">
        <v>1996</v>
      </c>
      <c r="F104" s="65">
        <v>1996</v>
      </c>
      <c r="G104" s="47">
        <v>2227</v>
      </c>
      <c r="H104" s="47">
        <v>0</v>
      </c>
    </row>
    <row r="105" spans="1:8" ht="22.5" customHeight="1" x14ac:dyDescent="0.2">
      <c r="A105" s="30" t="s">
        <v>89</v>
      </c>
      <c r="B105" s="73" t="s">
        <v>111</v>
      </c>
      <c r="C105" s="48" t="s">
        <v>384</v>
      </c>
      <c r="D105" s="30"/>
      <c r="E105" s="46">
        <v>2001</v>
      </c>
      <c r="F105" s="65">
        <v>2001</v>
      </c>
      <c r="G105" s="47">
        <v>10296</v>
      </c>
      <c r="H105" s="47">
        <v>0</v>
      </c>
    </row>
    <row r="106" spans="1:8" ht="33.75" customHeight="1" x14ac:dyDescent="0.2">
      <c r="A106" s="30" t="s">
        <v>90</v>
      </c>
      <c r="B106" s="73" t="s">
        <v>112</v>
      </c>
      <c r="C106" s="48" t="s">
        <v>385</v>
      </c>
      <c r="D106" s="30"/>
      <c r="E106" s="46">
        <v>2007</v>
      </c>
      <c r="F106" s="65">
        <v>2007</v>
      </c>
      <c r="G106" s="47">
        <v>5022</v>
      </c>
      <c r="H106" s="47">
        <v>0</v>
      </c>
    </row>
    <row r="107" spans="1:8" ht="23.25" customHeight="1" x14ac:dyDescent="0.2">
      <c r="A107" s="30" t="s">
        <v>91</v>
      </c>
      <c r="B107" s="73" t="s">
        <v>113</v>
      </c>
      <c r="C107" s="48" t="s">
        <v>386</v>
      </c>
      <c r="D107" s="30"/>
      <c r="E107" s="46">
        <v>2007</v>
      </c>
      <c r="F107" s="65">
        <v>2007</v>
      </c>
      <c r="G107" s="47">
        <v>1965</v>
      </c>
      <c r="H107" s="47">
        <v>0</v>
      </c>
    </row>
    <row r="108" spans="1:8" ht="23.25" customHeight="1" x14ac:dyDescent="0.2">
      <c r="A108" s="30" t="s">
        <v>92</v>
      </c>
      <c r="B108" s="73" t="s">
        <v>114</v>
      </c>
      <c r="C108" s="48" t="s">
        <v>387</v>
      </c>
      <c r="D108" s="30"/>
      <c r="E108" s="46">
        <v>1993</v>
      </c>
      <c r="F108" s="65">
        <v>1993</v>
      </c>
      <c r="G108" s="47">
        <v>115</v>
      </c>
      <c r="H108" s="47">
        <v>0</v>
      </c>
    </row>
    <row r="109" spans="1:8" ht="22.5" customHeight="1" x14ac:dyDescent="0.2">
      <c r="A109" s="30" t="s">
        <v>93</v>
      </c>
      <c r="B109" s="73" t="s">
        <v>114</v>
      </c>
      <c r="C109" s="48" t="s">
        <v>388</v>
      </c>
      <c r="D109" s="30"/>
      <c r="E109" s="46">
        <v>1993</v>
      </c>
      <c r="F109" s="65">
        <v>1993</v>
      </c>
      <c r="G109" s="47">
        <v>114</v>
      </c>
      <c r="H109" s="47">
        <v>0</v>
      </c>
    </row>
    <row r="110" spans="1:8" ht="23.25" customHeight="1" x14ac:dyDescent="0.2">
      <c r="A110" s="30" t="s">
        <v>994</v>
      </c>
      <c r="B110" s="73" t="s">
        <v>115</v>
      </c>
      <c r="C110" s="48" t="s">
        <v>389</v>
      </c>
      <c r="D110" s="30"/>
      <c r="E110" s="46">
        <v>1993</v>
      </c>
      <c r="F110" s="65">
        <v>1993</v>
      </c>
      <c r="G110" s="47">
        <v>114</v>
      </c>
      <c r="H110" s="47">
        <v>0</v>
      </c>
    </row>
    <row r="111" spans="1:8" ht="23.25" customHeight="1" x14ac:dyDescent="0.2">
      <c r="A111" s="30" t="s">
        <v>995</v>
      </c>
      <c r="B111" s="73" t="s">
        <v>116</v>
      </c>
      <c r="C111" s="48" t="s">
        <v>390</v>
      </c>
      <c r="D111" s="30"/>
      <c r="E111" s="46">
        <v>1993</v>
      </c>
      <c r="F111" s="65">
        <v>1993</v>
      </c>
      <c r="G111" s="47">
        <v>114</v>
      </c>
      <c r="H111" s="47">
        <v>0</v>
      </c>
    </row>
    <row r="112" spans="1:8" ht="24" customHeight="1" x14ac:dyDescent="0.2">
      <c r="A112" s="30" t="s">
        <v>996</v>
      </c>
      <c r="B112" s="73" t="s">
        <v>117</v>
      </c>
      <c r="C112" s="48" t="s">
        <v>391</v>
      </c>
      <c r="D112" s="30"/>
      <c r="E112" s="46">
        <v>1993</v>
      </c>
      <c r="F112" s="65">
        <v>1993</v>
      </c>
      <c r="G112" s="47">
        <v>114</v>
      </c>
      <c r="H112" s="47">
        <v>0</v>
      </c>
    </row>
    <row r="113" spans="1:10" ht="23.25" customHeight="1" x14ac:dyDescent="0.2">
      <c r="A113" s="30" t="s">
        <v>997</v>
      </c>
      <c r="B113" s="73" t="s">
        <v>118</v>
      </c>
      <c r="C113" s="48" t="s">
        <v>392</v>
      </c>
      <c r="D113" s="30"/>
      <c r="E113" s="46">
        <v>1995</v>
      </c>
      <c r="F113" s="65">
        <v>1995</v>
      </c>
      <c r="G113" s="47">
        <v>114</v>
      </c>
      <c r="H113" s="47">
        <v>0</v>
      </c>
    </row>
    <row r="114" spans="1:10" ht="23.25" customHeight="1" x14ac:dyDescent="0.2">
      <c r="A114" s="30" t="s">
        <v>998</v>
      </c>
      <c r="B114" s="73" t="s">
        <v>119</v>
      </c>
      <c r="C114" s="48" t="s">
        <v>393</v>
      </c>
      <c r="D114" s="30"/>
      <c r="E114" s="46">
        <v>1995</v>
      </c>
      <c r="F114" s="65">
        <v>1995</v>
      </c>
      <c r="G114" s="47">
        <v>114</v>
      </c>
      <c r="H114" s="47">
        <v>0</v>
      </c>
    </row>
    <row r="115" spans="1:10" ht="18.75" x14ac:dyDescent="0.25">
      <c r="A115" s="30" t="s">
        <v>999</v>
      </c>
      <c r="B115" s="73" t="s">
        <v>120</v>
      </c>
      <c r="C115" s="48" t="s">
        <v>394</v>
      </c>
      <c r="D115" s="37"/>
      <c r="E115" s="46">
        <v>1996</v>
      </c>
      <c r="F115" s="65">
        <v>1996</v>
      </c>
      <c r="G115" s="47">
        <v>123</v>
      </c>
      <c r="H115" s="47">
        <v>0</v>
      </c>
    </row>
    <row r="116" spans="1:10" ht="18.75" x14ac:dyDescent="0.25">
      <c r="A116" s="30" t="s">
        <v>1000</v>
      </c>
      <c r="B116" s="73" t="s">
        <v>121</v>
      </c>
      <c r="C116" s="48" t="s">
        <v>395</v>
      </c>
      <c r="D116" s="37"/>
      <c r="E116" s="46">
        <v>1996</v>
      </c>
      <c r="F116" s="65">
        <v>1996</v>
      </c>
      <c r="G116" s="47">
        <v>122</v>
      </c>
      <c r="H116" s="47">
        <v>0</v>
      </c>
    </row>
    <row r="117" spans="1:10" ht="18.75" x14ac:dyDescent="0.25">
      <c r="A117" s="30" t="s">
        <v>1001</v>
      </c>
      <c r="B117" s="73" t="s">
        <v>122</v>
      </c>
      <c r="C117" s="48" t="s">
        <v>396</v>
      </c>
      <c r="D117" s="37"/>
      <c r="E117" s="46">
        <v>1970</v>
      </c>
      <c r="F117" s="65">
        <v>1970</v>
      </c>
      <c r="G117" s="47">
        <v>273</v>
      </c>
      <c r="H117" s="47">
        <v>0</v>
      </c>
    </row>
    <row r="118" spans="1:10" ht="37.5" x14ac:dyDescent="0.25">
      <c r="A118" s="30" t="s">
        <v>1002</v>
      </c>
      <c r="B118" s="73" t="s">
        <v>123</v>
      </c>
      <c r="C118" s="48" t="s">
        <v>397</v>
      </c>
      <c r="D118" s="37"/>
      <c r="E118" s="46">
        <v>1983</v>
      </c>
      <c r="F118" s="65">
        <v>1983</v>
      </c>
      <c r="G118" s="47">
        <v>716</v>
      </c>
      <c r="H118" s="47">
        <v>0</v>
      </c>
    </row>
    <row r="119" spans="1:10" ht="18.75" x14ac:dyDescent="0.25">
      <c r="A119" s="30" t="s">
        <v>1003</v>
      </c>
      <c r="B119" s="73" t="s">
        <v>124</v>
      </c>
      <c r="C119" s="48" t="s">
        <v>398</v>
      </c>
      <c r="D119" s="37"/>
      <c r="E119" s="46">
        <v>1972</v>
      </c>
      <c r="F119" s="65">
        <v>1972</v>
      </c>
      <c r="G119" s="47">
        <v>943</v>
      </c>
      <c r="H119" s="47">
        <v>0</v>
      </c>
    </row>
    <row r="120" spans="1:10" ht="37.5" x14ac:dyDescent="0.25">
      <c r="A120" s="30" t="s">
        <v>1004</v>
      </c>
      <c r="B120" s="73" t="s">
        <v>125</v>
      </c>
      <c r="C120" s="48" t="s">
        <v>399</v>
      </c>
      <c r="D120" s="37"/>
      <c r="E120" s="46">
        <v>1974</v>
      </c>
      <c r="F120" s="65">
        <v>1974</v>
      </c>
      <c r="G120" s="47">
        <v>231</v>
      </c>
      <c r="H120" s="47">
        <v>0</v>
      </c>
    </row>
    <row r="121" spans="1:10" ht="18.75" x14ac:dyDescent="0.25">
      <c r="A121" s="30" t="s">
        <v>1005</v>
      </c>
      <c r="B121" s="73" t="s">
        <v>126</v>
      </c>
      <c r="C121" s="48" t="s">
        <v>400</v>
      </c>
      <c r="D121" s="37"/>
      <c r="E121" s="46">
        <v>1980</v>
      </c>
      <c r="F121" s="65">
        <v>1980</v>
      </c>
      <c r="G121" s="47">
        <v>1319</v>
      </c>
      <c r="H121" s="47">
        <v>0</v>
      </c>
    </row>
    <row r="122" spans="1:10" ht="18.75" x14ac:dyDescent="0.25">
      <c r="A122" s="30" t="s">
        <v>1006</v>
      </c>
      <c r="B122" s="73" t="s">
        <v>127</v>
      </c>
      <c r="C122" s="48" t="s">
        <v>401</v>
      </c>
      <c r="D122" s="37"/>
      <c r="E122" s="46">
        <v>1990</v>
      </c>
      <c r="F122" s="65">
        <v>1989</v>
      </c>
      <c r="G122" s="47">
        <v>917</v>
      </c>
      <c r="H122" s="47">
        <v>0</v>
      </c>
    </row>
    <row r="123" spans="1:10" ht="18.75" x14ac:dyDescent="0.25">
      <c r="A123" s="30" t="s">
        <v>1007</v>
      </c>
      <c r="B123" s="73" t="s">
        <v>128</v>
      </c>
      <c r="C123" s="48" t="s">
        <v>402</v>
      </c>
      <c r="D123" s="37"/>
      <c r="E123" s="46">
        <v>1990</v>
      </c>
      <c r="F123" s="65">
        <v>1990</v>
      </c>
      <c r="G123" s="47">
        <v>63224</v>
      </c>
      <c r="H123" s="47">
        <v>0</v>
      </c>
    </row>
    <row r="124" spans="1:10" ht="37.5" x14ac:dyDescent="0.25">
      <c r="A124" s="30" t="s">
        <v>1008</v>
      </c>
      <c r="B124" s="73" t="s">
        <v>129</v>
      </c>
      <c r="C124" s="48" t="s">
        <v>403</v>
      </c>
      <c r="D124" s="37"/>
      <c r="E124" s="46">
        <v>2007</v>
      </c>
      <c r="F124" s="65">
        <v>2004</v>
      </c>
      <c r="G124" s="47">
        <v>1727</v>
      </c>
      <c r="H124" s="47">
        <v>0</v>
      </c>
    </row>
    <row r="125" spans="1:10" ht="18.75" x14ac:dyDescent="0.25">
      <c r="A125" s="30" t="s">
        <v>1009</v>
      </c>
      <c r="B125" s="73" t="s">
        <v>130</v>
      </c>
      <c r="C125" s="48" t="s">
        <v>404</v>
      </c>
      <c r="D125" s="37"/>
      <c r="E125" s="46">
        <v>1980</v>
      </c>
      <c r="F125" s="65">
        <v>1980</v>
      </c>
      <c r="G125" s="47">
        <v>283</v>
      </c>
      <c r="H125" s="47">
        <v>0</v>
      </c>
    </row>
    <row r="126" spans="1:10" ht="18.75" x14ac:dyDescent="0.25">
      <c r="A126" s="30" t="s">
        <v>1010</v>
      </c>
      <c r="B126" s="73" t="s">
        <v>130</v>
      </c>
      <c r="C126" s="48" t="s">
        <v>405</v>
      </c>
      <c r="D126" s="37"/>
      <c r="E126" s="46">
        <v>1980</v>
      </c>
      <c r="F126" s="65">
        <v>1980</v>
      </c>
      <c r="G126" s="47">
        <v>283</v>
      </c>
      <c r="H126" s="47">
        <v>0</v>
      </c>
    </row>
    <row r="127" spans="1:10" ht="18.75" x14ac:dyDescent="0.25">
      <c r="A127" s="30" t="s">
        <v>1011</v>
      </c>
      <c r="B127" s="73" t="s">
        <v>131</v>
      </c>
      <c r="C127" s="48" t="s">
        <v>406</v>
      </c>
      <c r="D127" s="37"/>
      <c r="E127" s="46">
        <v>1980</v>
      </c>
      <c r="F127" s="65">
        <v>1980</v>
      </c>
      <c r="G127" s="47">
        <v>283</v>
      </c>
      <c r="H127" s="47">
        <v>0</v>
      </c>
    </row>
    <row r="128" spans="1:10" s="39" customFormat="1" ht="18.75" x14ac:dyDescent="0.2">
      <c r="A128" s="30" t="s">
        <v>1012</v>
      </c>
      <c r="B128" s="73" t="s">
        <v>132</v>
      </c>
      <c r="C128" s="48" t="s">
        <v>407</v>
      </c>
      <c r="D128" s="30"/>
      <c r="E128" s="46">
        <v>1980</v>
      </c>
      <c r="F128" s="65">
        <v>1980</v>
      </c>
      <c r="G128" s="47">
        <v>347</v>
      </c>
      <c r="H128" s="47">
        <v>0</v>
      </c>
      <c r="I128" s="38"/>
      <c r="J128" s="38"/>
    </row>
    <row r="129" spans="1:10" s="39" customFormat="1" ht="18.75" x14ac:dyDescent="0.2">
      <c r="A129" s="30" t="s">
        <v>1013</v>
      </c>
      <c r="B129" s="73" t="s">
        <v>132</v>
      </c>
      <c r="C129" s="48" t="s">
        <v>408</v>
      </c>
      <c r="D129" s="30"/>
      <c r="E129" s="46">
        <v>1980</v>
      </c>
      <c r="F129" s="65">
        <v>1980</v>
      </c>
      <c r="G129" s="47">
        <v>347</v>
      </c>
      <c r="H129" s="47">
        <v>0</v>
      </c>
      <c r="I129" s="38"/>
      <c r="J129" s="38"/>
    </row>
    <row r="130" spans="1:10" ht="18.75" x14ac:dyDescent="0.25">
      <c r="A130" s="30" t="s">
        <v>1014</v>
      </c>
      <c r="B130" s="73" t="s">
        <v>132</v>
      </c>
      <c r="C130" s="48" t="s">
        <v>409</v>
      </c>
      <c r="D130" s="40"/>
      <c r="E130" s="46">
        <v>1980</v>
      </c>
      <c r="F130" s="65">
        <v>1980</v>
      </c>
      <c r="G130" s="47">
        <v>347</v>
      </c>
      <c r="H130" s="47">
        <v>0</v>
      </c>
    </row>
    <row r="131" spans="1:10" ht="18.75" x14ac:dyDescent="0.25">
      <c r="A131" s="30" t="s">
        <v>1015</v>
      </c>
      <c r="B131" s="73" t="s">
        <v>133</v>
      </c>
      <c r="C131" s="48" t="s">
        <v>410</v>
      </c>
      <c r="D131" s="40"/>
      <c r="E131" s="46">
        <v>1979</v>
      </c>
      <c r="F131" s="65">
        <v>1979</v>
      </c>
      <c r="G131" s="47">
        <v>230</v>
      </c>
      <c r="H131" s="47">
        <v>0</v>
      </c>
    </row>
    <row r="132" spans="1:10" ht="18.75" x14ac:dyDescent="0.25">
      <c r="A132" s="30" t="s">
        <v>1016</v>
      </c>
      <c r="B132" s="73" t="s">
        <v>134</v>
      </c>
      <c r="C132" s="48" t="s">
        <v>411</v>
      </c>
      <c r="D132" s="37"/>
      <c r="E132" s="46">
        <v>1980</v>
      </c>
      <c r="F132" s="65">
        <v>1980</v>
      </c>
      <c r="G132" s="47">
        <v>833</v>
      </c>
      <c r="H132" s="47">
        <v>0</v>
      </c>
    </row>
    <row r="133" spans="1:10" ht="18.75" x14ac:dyDescent="0.25">
      <c r="A133" s="30" t="s">
        <v>1017</v>
      </c>
      <c r="B133" s="73" t="s">
        <v>132</v>
      </c>
      <c r="C133" s="48" t="s">
        <v>412</v>
      </c>
      <c r="D133" s="37"/>
      <c r="E133" s="46">
        <v>1980</v>
      </c>
      <c r="F133" s="65">
        <v>1980</v>
      </c>
      <c r="G133" s="47">
        <v>347</v>
      </c>
      <c r="H133" s="47">
        <v>0</v>
      </c>
    </row>
    <row r="134" spans="1:10" ht="18.75" x14ac:dyDescent="0.25">
      <c r="A134" s="30" t="s">
        <v>1018</v>
      </c>
      <c r="B134" s="73" t="s">
        <v>132</v>
      </c>
      <c r="C134" s="48" t="s">
        <v>413</v>
      </c>
      <c r="D134" s="37"/>
      <c r="E134" s="46">
        <v>1980</v>
      </c>
      <c r="F134" s="65">
        <v>1980</v>
      </c>
      <c r="G134" s="47">
        <v>347</v>
      </c>
      <c r="H134" s="47">
        <v>0</v>
      </c>
    </row>
    <row r="135" spans="1:10" ht="18.75" x14ac:dyDescent="0.25">
      <c r="A135" s="30" t="s">
        <v>1019</v>
      </c>
      <c r="B135" s="73" t="s">
        <v>133</v>
      </c>
      <c r="C135" s="48" t="s">
        <v>414</v>
      </c>
      <c r="D135" s="37"/>
      <c r="E135" s="46">
        <v>1979</v>
      </c>
      <c r="F135" s="65">
        <v>1979</v>
      </c>
      <c r="G135" s="47">
        <v>230</v>
      </c>
      <c r="H135" s="47">
        <v>0</v>
      </c>
    </row>
    <row r="136" spans="1:10" ht="18.75" x14ac:dyDescent="0.25">
      <c r="A136" s="30" t="s">
        <v>1020</v>
      </c>
      <c r="B136" s="73" t="s">
        <v>135</v>
      </c>
      <c r="C136" s="48" t="s">
        <v>415</v>
      </c>
      <c r="D136" s="37"/>
      <c r="E136" s="46">
        <v>1981</v>
      </c>
      <c r="F136" s="65">
        <v>1981</v>
      </c>
      <c r="G136" s="47">
        <v>495</v>
      </c>
      <c r="H136" s="47">
        <v>0</v>
      </c>
    </row>
    <row r="137" spans="1:10" ht="37.5" x14ac:dyDescent="0.25">
      <c r="A137" s="30" t="s">
        <v>1021</v>
      </c>
      <c r="B137" s="73" t="s">
        <v>136</v>
      </c>
      <c r="C137" s="48" t="s">
        <v>416</v>
      </c>
      <c r="D137" s="37"/>
      <c r="E137" s="46">
        <v>1987</v>
      </c>
      <c r="F137" s="65">
        <v>1987</v>
      </c>
      <c r="G137" s="47">
        <v>535</v>
      </c>
      <c r="H137" s="47">
        <v>0</v>
      </c>
    </row>
    <row r="138" spans="1:10" ht="37.5" x14ac:dyDescent="0.25">
      <c r="A138" s="30" t="s">
        <v>1022</v>
      </c>
      <c r="B138" s="73" t="s">
        <v>137</v>
      </c>
      <c r="C138" s="48" t="s">
        <v>417</v>
      </c>
      <c r="D138" s="37"/>
      <c r="E138" s="46">
        <v>1989</v>
      </c>
      <c r="F138" s="65">
        <v>1989</v>
      </c>
      <c r="G138" s="47">
        <v>561</v>
      </c>
      <c r="H138" s="47">
        <v>0</v>
      </c>
    </row>
    <row r="139" spans="1:10" ht="18.75" x14ac:dyDescent="0.25">
      <c r="A139" s="30" t="s">
        <v>1023</v>
      </c>
      <c r="B139" s="73" t="s">
        <v>138</v>
      </c>
      <c r="C139" s="48" t="s">
        <v>418</v>
      </c>
      <c r="D139" s="37"/>
      <c r="E139" s="46">
        <v>1989</v>
      </c>
      <c r="F139" s="65">
        <v>1989</v>
      </c>
      <c r="G139" s="47">
        <v>527</v>
      </c>
      <c r="H139" s="47">
        <v>0</v>
      </c>
    </row>
    <row r="140" spans="1:10" ht="37.5" x14ac:dyDescent="0.25">
      <c r="A140" s="30" t="s">
        <v>1024</v>
      </c>
      <c r="B140" s="73" t="s">
        <v>139</v>
      </c>
      <c r="C140" s="48" t="s">
        <v>419</v>
      </c>
      <c r="D140" s="37"/>
      <c r="E140" s="46">
        <v>1989</v>
      </c>
      <c r="F140" s="65">
        <v>1989</v>
      </c>
      <c r="G140" s="47">
        <v>527</v>
      </c>
      <c r="H140" s="47">
        <v>0</v>
      </c>
    </row>
    <row r="141" spans="1:10" ht="18.75" x14ac:dyDescent="0.25">
      <c r="A141" s="30" t="s">
        <v>1025</v>
      </c>
      <c r="B141" s="73" t="s">
        <v>138</v>
      </c>
      <c r="C141" s="48" t="s">
        <v>420</v>
      </c>
      <c r="D141" s="37"/>
      <c r="E141" s="46">
        <v>1989</v>
      </c>
      <c r="F141" s="65">
        <v>1989</v>
      </c>
      <c r="G141" s="47">
        <v>531</v>
      </c>
      <c r="H141" s="47">
        <v>0</v>
      </c>
    </row>
    <row r="142" spans="1:10" ht="18.75" x14ac:dyDescent="0.25">
      <c r="A142" s="30" t="s">
        <v>1026</v>
      </c>
      <c r="B142" s="73" t="s">
        <v>140</v>
      </c>
      <c r="C142" s="48" t="s">
        <v>421</v>
      </c>
      <c r="D142" s="37"/>
      <c r="E142" s="46">
        <v>1988</v>
      </c>
      <c r="F142" s="65">
        <v>1986</v>
      </c>
      <c r="G142" s="47">
        <v>166</v>
      </c>
      <c r="H142" s="47">
        <v>0</v>
      </c>
    </row>
    <row r="143" spans="1:10" ht="18.75" x14ac:dyDescent="0.25">
      <c r="A143" s="30" t="s">
        <v>1027</v>
      </c>
      <c r="B143" s="73" t="s">
        <v>141</v>
      </c>
      <c r="C143" s="48" t="s">
        <v>422</v>
      </c>
      <c r="D143" s="37"/>
      <c r="E143" s="46">
        <v>1988</v>
      </c>
      <c r="F143" s="65">
        <v>1986</v>
      </c>
      <c r="G143" s="47">
        <v>166</v>
      </c>
      <c r="H143" s="47">
        <v>0</v>
      </c>
    </row>
    <row r="144" spans="1:10" ht="18.75" x14ac:dyDescent="0.25">
      <c r="A144" s="30" t="s">
        <v>1028</v>
      </c>
      <c r="B144" s="73" t="s">
        <v>142</v>
      </c>
      <c r="C144" s="48" t="s">
        <v>423</v>
      </c>
      <c r="D144" s="37"/>
      <c r="E144" s="46">
        <v>1990</v>
      </c>
      <c r="F144" s="65">
        <v>1990</v>
      </c>
      <c r="G144" s="47">
        <v>535</v>
      </c>
      <c r="H144" s="47">
        <v>0</v>
      </c>
    </row>
    <row r="145" spans="1:8" ht="37.5" x14ac:dyDescent="0.25">
      <c r="A145" s="30" t="s">
        <v>1029</v>
      </c>
      <c r="B145" s="73" t="s">
        <v>143</v>
      </c>
      <c r="C145" s="48" t="s">
        <v>424</v>
      </c>
      <c r="D145" s="37"/>
      <c r="E145" s="46">
        <v>1982</v>
      </c>
      <c r="F145" s="65">
        <v>1982</v>
      </c>
      <c r="G145" s="47">
        <v>128</v>
      </c>
      <c r="H145" s="47">
        <v>0</v>
      </c>
    </row>
    <row r="146" spans="1:8" ht="37.5" x14ac:dyDescent="0.25">
      <c r="A146" s="30" t="s">
        <v>1030</v>
      </c>
      <c r="B146" s="73" t="s">
        <v>143</v>
      </c>
      <c r="C146" s="48" t="s">
        <v>425</v>
      </c>
      <c r="D146" s="37"/>
      <c r="E146" s="46">
        <v>1982</v>
      </c>
      <c r="F146" s="65">
        <v>1982</v>
      </c>
      <c r="G146" s="47">
        <v>128</v>
      </c>
      <c r="H146" s="47">
        <v>0</v>
      </c>
    </row>
    <row r="147" spans="1:8" ht="18.75" x14ac:dyDescent="0.25">
      <c r="A147" s="30" t="s">
        <v>1031</v>
      </c>
      <c r="B147" s="73" t="s">
        <v>144</v>
      </c>
      <c r="C147" s="48" t="s">
        <v>426</v>
      </c>
      <c r="D147" s="37"/>
      <c r="E147" s="46">
        <v>1988</v>
      </c>
      <c r="F147" s="65">
        <v>1988</v>
      </c>
      <c r="G147" s="47">
        <v>166</v>
      </c>
      <c r="H147" s="47">
        <v>0</v>
      </c>
    </row>
    <row r="148" spans="1:8" ht="18.75" x14ac:dyDescent="0.25">
      <c r="A148" s="30" t="s">
        <v>1032</v>
      </c>
      <c r="B148" s="73" t="s">
        <v>144</v>
      </c>
      <c r="C148" s="48" t="s">
        <v>427</v>
      </c>
      <c r="D148" s="37"/>
      <c r="E148" s="46">
        <v>1988</v>
      </c>
      <c r="F148" s="65">
        <v>1988</v>
      </c>
      <c r="G148" s="47">
        <v>166</v>
      </c>
      <c r="H148" s="47">
        <v>0</v>
      </c>
    </row>
    <row r="149" spans="1:8" ht="37.5" x14ac:dyDescent="0.25">
      <c r="A149" s="30" t="s">
        <v>1033</v>
      </c>
      <c r="B149" s="73" t="s">
        <v>145</v>
      </c>
      <c r="C149" s="48" t="s">
        <v>428</v>
      </c>
      <c r="D149" s="37"/>
      <c r="E149" s="46">
        <v>1988</v>
      </c>
      <c r="F149" s="65">
        <v>1987</v>
      </c>
      <c r="G149" s="47">
        <v>1896</v>
      </c>
      <c r="H149" s="47">
        <v>0</v>
      </c>
    </row>
    <row r="150" spans="1:8" ht="18.75" x14ac:dyDescent="0.25">
      <c r="A150" s="30" t="s">
        <v>1034</v>
      </c>
      <c r="B150" s="73" t="s">
        <v>146</v>
      </c>
      <c r="C150" s="48" t="s">
        <v>429</v>
      </c>
      <c r="D150" s="37"/>
      <c r="E150" s="46">
        <v>1989</v>
      </c>
      <c r="F150" s="65">
        <v>1989</v>
      </c>
      <c r="G150" s="47">
        <v>1243</v>
      </c>
      <c r="H150" s="47">
        <v>0</v>
      </c>
    </row>
    <row r="151" spans="1:8" ht="37.5" x14ac:dyDescent="0.25">
      <c r="A151" s="30" t="s">
        <v>1035</v>
      </c>
      <c r="B151" s="73" t="s">
        <v>147</v>
      </c>
      <c r="C151" s="48" t="s">
        <v>430</v>
      </c>
      <c r="D151" s="37"/>
      <c r="E151" s="46">
        <v>2007</v>
      </c>
      <c r="F151" s="65">
        <v>2007</v>
      </c>
      <c r="G151" s="47">
        <v>1641</v>
      </c>
      <c r="H151" s="47">
        <v>0</v>
      </c>
    </row>
    <row r="152" spans="1:8" ht="18.75" x14ac:dyDescent="0.25">
      <c r="A152" s="30" t="s">
        <v>1036</v>
      </c>
      <c r="B152" s="73" t="s">
        <v>148</v>
      </c>
      <c r="C152" s="48" t="s">
        <v>431</v>
      </c>
      <c r="D152" s="37"/>
      <c r="E152" s="46">
        <v>1986</v>
      </c>
      <c r="F152" s="65">
        <v>1985</v>
      </c>
      <c r="G152" s="47">
        <v>346</v>
      </c>
      <c r="H152" s="47">
        <v>0</v>
      </c>
    </row>
    <row r="153" spans="1:8" ht="18.75" x14ac:dyDescent="0.25">
      <c r="A153" s="30" t="s">
        <v>1037</v>
      </c>
      <c r="B153" s="73" t="s">
        <v>149</v>
      </c>
      <c r="C153" s="48" t="s">
        <v>432</v>
      </c>
      <c r="D153" s="37"/>
      <c r="E153" s="46">
        <v>2007</v>
      </c>
      <c r="F153" s="65">
        <v>2007</v>
      </c>
      <c r="G153" s="47">
        <v>1641</v>
      </c>
      <c r="H153" s="47">
        <v>0</v>
      </c>
    </row>
    <row r="154" spans="1:8" ht="18.75" x14ac:dyDescent="0.25">
      <c r="A154" s="30" t="s">
        <v>1038</v>
      </c>
      <c r="B154" s="73" t="s">
        <v>150</v>
      </c>
      <c r="C154" s="48" t="s">
        <v>433</v>
      </c>
      <c r="D154" s="37"/>
      <c r="E154" s="46">
        <v>1986</v>
      </c>
      <c r="F154" s="65">
        <v>1986</v>
      </c>
      <c r="G154" s="47">
        <v>159</v>
      </c>
      <c r="H154" s="47">
        <v>0</v>
      </c>
    </row>
    <row r="155" spans="1:8" ht="18.75" x14ac:dyDescent="0.25">
      <c r="A155" s="30" t="s">
        <v>1039</v>
      </c>
      <c r="B155" s="73" t="s">
        <v>150</v>
      </c>
      <c r="C155" s="48" t="s">
        <v>434</v>
      </c>
      <c r="D155" s="37"/>
      <c r="E155" s="46">
        <v>1986</v>
      </c>
      <c r="F155" s="65">
        <v>1986</v>
      </c>
      <c r="G155" s="47">
        <v>159</v>
      </c>
      <c r="H155" s="47">
        <v>0</v>
      </c>
    </row>
    <row r="156" spans="1:8" ht="18.75" x14ac:dyDescent="0.25">
      <c r="A156" s="30" t="s">
        <v>1040</v>
      </c>
      <c r="B156" s="73" t="s">
        <v>150</v>
      </c>
      <c r="C156" s="48" t="s">
        <v>435</v>
      </c>
      <c r="D156" s="37"/>
      <c r="E156" s="46">
        <v>1986</v>
      </c>
      <c r="F156" s="65">
        <v>1986</v>
      </c>
      <c r="G156" s="47">
        <v>160</v>
      </c>
      <c r="H156" s="47">
        <v>0</v>
      </c>
    </row>
    <row r="157" spans="1:8" ht="18.75" x14ac:dyDescent="0.25">
      <c r="A157" s="30" t="s">
        <v>1041</v>
      </c>
      <c r="B157" s="73" t="s">
        <v>150</v>
      </c>
      <c r="C157" s="48" t="s">
        <v>436</v>
      </c>
      <c r="D157" s="40"/>
      <c r="E157" s="46">
        <v>1986</v>
      </c>
      <c r="F157" s="65">
        <v>1986</v>
      </c>
      <c r="G157" s="47">
        <v>160</v>
      </c>
      <c r="H157" s="47">
        <v>0</v>
      </c>
    </row>
    <row r="158" spans="1:8" ht="18.75" x14ac:dyDescent="0.25">
      <c r="A158" s="30" t="s">
        <v>1042</v>
      </c>
      <c r="B158" s="73" t="s">
        <v>150</v>
      </c>
      <c r="C158" s="48" t="s">
        <v>437</v>
      </c>
      <c r="D158" s="40"/>
      <c r="E158" s="46">
        <v>1986</v>
      </c>
      <c r="F158" s="65">
        <v>1986</v>
      </c>
      <c r="G158" s="47">
        <v>160</v>
      </c>
      <c r="H158" s="47">
        <v>0</v>
      </c>
    </row>
    <row r="159" spans="1:8" ht="18.75" x14ac:dyDescent="0.25">
      <c r="A159" s="30" t="s">
        <v>1043</v>
      </c>
      <c r="B159" s="73" t="s">
        <v>151</v>
      </c>
      <c r="C159" s="48" t="s">
        <v>438</v>
      </c>
      <c r="D159" s="37"/>
      <c r="E159" s="46">
        <v>1986</v>
      </c>
      <c r="F159" s="65">
        <v>1985</v>
      </c>
      <c r="G159" s="47">
        <v>297</v>
      </c>
      <c r="H159" s="47">
        <v>0</v>
      </c>
    </row>
    <row r="160" spans="1:8" ht="18.75" x14ac:dyDescent="0.25">
      <c r="A160" s="30" t="s">
        <v>1044</v>
      </c>
      <c r="B160" s="73" t="s">
        <v>152</v>
      </c>
      <c r="C160" s="48" t="s">
        <v>439</v>
      </c>
      <c r="D160" s="37"/>
      <c r="E160" s="46">
        <v>1986</v>
      </c>
      <c r="F160" s="65">
        <v>1986</v>
      </c>
      <c r="G160" s="47">
        <v>14765</v>
      </c>
      <c r="H160" s="47">
        <v>0</v>
      </c>
    </row>
    <row r="161" spans="1:8" ht="18.75" x14ac:dyDescent="0.25">
      <c r="A161" s="30" t="s">
        <v>1045</v>
      </c>
      <c r="B161" s="73" t="s">
        <v>153</v>
      </c>
      <c r="C161" s="48" t="s">
        <v>440</v>
      </c>
      <c r="D161" s="37"/>
      <c r="E161" s="46">
        <v>1988</v>
      </c>
      <c r="F161" s="65">
        <v>1987</v>
      </c>
      <c r="G161" s="47">
        <v>875</v>
      </c>
      <c r="H161" s="47">
        <v>0</v>
      </c>
    </row>
    <row r="162" spans="1:8" ht="18.75" x14ac:dyDescent="0.25">
      <c r="A162" s="30" t="s">
        <v>1046</v>
      </c>
      <c r="B162" s="73" t="s">
        <v>153</v>
      </c>
      <c r="C162" s="48" t="s">
        <v>441</v>
      </c>
      <c r="D162" s="37"/>
      <c r="E162" s="46">
        <v>1988</v>
      </c>
      <c r="F162" s="65">
        <v>1987</v>
      </c>
      <c r="G162" s="47">
        <v>875</v>
      </c>
      <c r="H162" s="47">
        <v>0</v>
      </c>
    </row>
    <row r="163" spans="1:8" ht="18.75" x14ac:dyDescent="0.25">
      <c r="A163" s="30" t="s">
        <v>1047</v>
      </c>
      <c r="B163" s="73" t="s">
        <v>154</v>
      </c>
      <c r="C163" s="48" t="s">
        <v>442</v>
      </c>
      <c r="D163" s="37"/>
      <c r="E163" s="46">
        <v>1988</v>
      </c>
      <c r="F163" s="65">
        <v>1988</v>
      </c>
      <c r="G163" s="47">
        <v>166</v>
      </c>
      <c r="H163" s="47">
        <v>0</v>
      </c>
    </row>
    <row r="164" spans="1:8" ht="18.75" x14ac:dyDescent="0.25">
      <c r="A164" s="30" t="s">
        <v>1048</v>
      </c>
      <c r="B164" s="73" t="s">
        <v>155</v>
      </c>
      <c r="C164" s="48" t="s">
        <v>443</v>
      </c>
      <c r="D164" s="37"/>
      <c r="E164" s="46">
        <v>1984</v>
      </c>
      <c r="F164" s="65">
        <v>1984</v>
      </c>
      <c r="G164" s="47">
        <v>825</v>
      </c>
      <c r="H164" s="47">
        <v>0</v>
      </c>
    </row>
    <row r="165" spans="1:8" ht="37.5" x14ac:dyDescent="0.25">
      <c r="A165" s="30" t="s">
        <v>1049</v>
      </c>
      <c r="B165" s="73" t="s">
        <v>156</v>
      </c>
      <c r="C165" s="48" t="s">
        <v>444</v>
      </c>
      <c r="D165" s="37"/>
      <c r="E165" s="46">
        <v>2010</v>
      </c>
      <c r="F165" s="65">
        <v>2010</v>
      </c>
      <c r="G165" s="47">
        <v>32060</v>
      </c>
      <c r="H165" s="47">
        <v>8015.5</v>
      </c>
    </row>
    <row r="166" spans="1:8" ht="18.75" x14ac:dyDescent="0.25">
      <c r="A166" s="30" t="s">
        <v>1050</v>
      </c>
      <c r="B166" s="73" t="s">
        <v>157</v>
      </c>
      <c r="C166" s="48" t="s">
        <v>445</v>
      </c>
      <c r="D166" s="37"/>
      <c r="E166" s="46">
        <v>1988</v>
      </c>
      <c r="F166" s="65">
        <v>1988</v>
      </c>
      <c r="G166" s="47">
        <v>166</v>
      </c>
      <c r="H166" s="47">
        <v>0</v>
      </c>
    </row>
    <row r="167" spans="1:8" ht="18.75" x14ac:dyDescent="0.25">
      <c r="A167" s="30" t="s">
        <v>1051</v>
      </c>
      <c r="B167" s="73" t="s">
        <v>158</v>
      </c>
      <c r="C167" s="48" t="s">
        <v>446</v>
      </c>
      <c r="D167" s="37"/>
      <c r="E167" s="46">
        <v>1988</v>
      </c>
      <c r="F167" s="65">
        <v>1988</v>
      </c>
      <c r="G167" s="47">
        <v>166</v>
      </c>
      <c r="H167" s="47">
        <v>0</v>
      </c>
    </row>
    <row r="168" spans="1:8" ht="18.75" x14ac:dyDescent="0.25">
      <c r="A168" s="30" t="s">
        <v>1052</v>
      </c>
      <c r="B168" s="73" t="s">
        <v>159</v>
      </c>
      <c r="C168" s="48" t="s">
        <v>447</v>
      </c>
      <c r="D168" s="37"/>
      <c r="E168" s="46">
        <v>2001</v>
      </c>
      <c r="F168" s="65">
        <v>2001</v>
      </c>
      <c r="G168" s="47">
        <v>3501</v>
      </c>
      <c r="H168" s="47">
        <v>0</v>
      </c>
    </row>
    <row r="169" spans="1:8" ht="18.75" x14ac:dyDescent="0.25">
      <c r="A169" s="30" t="s">
        <v>1053</v>
      </c>
      <c r="B169" s="73" t="s">
        <v>160</v>
      </c>
      <c r="C169" s="48" t="s">
        <v>448</v>
      </c>
      <c r="D169" s="37"/>
      <c r="E169" s="46">
        <v>2001</v>
      </c>
      <c r="F169" s="65">
        <v>2001</v>
      </c>
      <c r="G169" s="47">
        <v>3501</v>
      </c>
      <c r="H169" s="47">
        <v>0</v>
      </c>
    </row>
    <row r="170" spans="1:8" ht="18.75" x14ac:dyDescent="0.25">
      <c r="A170" s="30" t="s">
        <v>1054</v>
      </c>
      <c r="B170" s="73" t="s">
        <v>161</v>
      </c>
      <c r="C170" s="48" t="s">
        <v>449</v>
      </c>
      <c r="D170" s="37"/>
      <c r="E170" s="46">
        <v>1989</v>
      </c>
      <c r="F170" s="65">
        <v>1989</v>
      </c>
      <c r="G170" s="47">
        <v>179</v>
      </c>
      <c r="H170" s="47">
        <v>0</v>
      </c>
    </row>
    <row r="171" spans="1:8" ht="18.75" x14ac:dyDescent="0.25">
      <c r="A171" s="30" t="s">
        <v>1055</v>
      </c>
      <c r="B171" s="73" t="s">
        <v>162</v>
      </c>
      <c r="C171" s="48" t="s">
        <v>450</v>
      </c>
      <c r="D171" s="37"/>
      <c r="E171" s="46">
        <v>1989</v>
      </c>
      <c r="F171" s="65">
        <v>1989</v>
      </c>
      <c r="G171" s="47">
        <v>925</v>
      </c>
      <c r="H171" s="47">
        <v>0</v>
      </c>
    </row>
    <row r="172" spans="1:8" ht="18.75" x14ac:dyDescent="0.3">
      <c r="A172" s="25" t="s">
        <v>1056</v>
      </c>
      <c r="B172" s="73" t="s">
        <v>163</v>
      </c>
      <c r="C172" s="48" t="s">
        <v>451</v>
      </c>
      <c r="D172" s="61"/>
      <c r="E172" s="46">
        <v>2001</v>
      </c>
      <c r="F172" s="65">
        <v>2001</v>
      </c>
      <c r="G172" s="47">
        <v>2494</v>
      </c>
      <c r="H172" s="47">
        <v>0</v>
      </c>
    </row>
    <row r="173" spans="1:8" ht="18.75" x14ac:dyDescent="0.3">
      <c r="A173" s="25" t="s">
        <v>1057</v>
      </c>
      <c r="B173" s="73" t="s">
        <v>164</v>
      </c>
      <c r="C173" s="48" t="s">
        <v>452</v>
      </c>
      <c r="D173" s="61"/>
      <c r="E173" s="46">
        <v>2001</v>
      </c>
      <c r="F173" s="65">
        <v>1993</v>
      </c>
      <c r="G173" s="47">
        <v>1909</v>
      </c>
      <c r="H173" s="47">
        <v>0</v>
      </c>
    </row>
    <row r="174" spans="1:8" ht="37.5" x14ac:dyDescent="0.3">
      <c r="A174" s="25" t="s">
        <v>1058</v>
      </c>
      <c r="B174" s="73" t="s">
        <v>165</v>
      </c>
      <c r="C174" s="48" t="s">
        <v>453</v>
      </c>
      <c r="D174" s="61"/>
      <c r="E174" s="46">
        <v>1991</v>
      </c>
      <c r="F174" s="65">
        <v>1991</v>
      </c>
      <c r="G174" s="47">
        <v>2046</v>
      </c>
      <c r="H174" s="47">
        <v>0</v>
      </c>
    </row>
    <row r="175" spans="1:8" ht="18.75" x14ac:dyDescent="0.3">
      <c r="A175" s="25" t="s">
        <v>1059</v>
      </c>
      <c r="B175" s="73" t="s">
        <v>166</v>
      </c>
      <c r="C175" s="48" t="s">
        <v>454</v>
      </c>
      <c r="D175" s="61"/>
      <c r="E175" s="46">
        <v>1991</v>
      </c>
      <c r="F175" s="65">
        <v>1991</v>
      </c>
      <c r="G175" s="47">
        <v>299</v>
      </c>
      <c r="H175" s="47">
        <v>0</v>
      </c>
    </row>
    <row r="176" spans="1:8" ht="18.75" x14ac:dyDescent="0.3">
      <c r="A176" s="25" t="s">
        <v>1060</v>
      </c>
      <c r="B176" s="73" t="s">
        <v>167</v>
      </c>
      <c r="C176" s="48" t="s">
        <v>455</v>
      </c>
      <c r="D176" s="61"/>
      <c r="E176" s="46">
        <v>1990</v>
      </c>
      <c r="F176" s="65">
        <v>1990</v>
      </c>
      <c r="G176" s="47">
        <v>915</v>
      </c>
      <c r="H176" s="47">
        <v>0</v>
      </c>
    </row>
    <row r="177" spans="1:8" ht="18.75" x14ac:dyDescent="0.3">
      <c r="A177" s="25" t="s">
        <v>1061</v>
      </c>
      <c r="B177" s="73" t="s">
        <v>168</v>
      </c>
      <c r="C177" s="48" t="s">
        <v>456</v>
      </c>
      <c r="D177" s="61"/>
      <c r="E177" s="46">
        <v>1992</v>
      </c>
      <c r="F177" s="65">
        <v>1992</v>
      </c>
      <c r="G177" s="47">
        <v>136</v>
      </c>
      <c r="H177" s="47">
        <v>0</v>
      </c>
    </row>
    <row r="178" spans="1:8" ht="37.5" x14ac:dyDescent="0.3">
      <c r="A178" s="25" t="s">
        <v>1062</v>
      </c>
      <c r="B178" s="73" t="s">
        <v>169</v>
      </c>
      <c r="C178" s="48" t="s">
        <v>457</v>
      </c>
      <c r="D178" s="61"/>
      <c r="E178" s="46">
        <v>1992</v>
      </c>
      <c r="F178" s="65">
        <v>1989</v>
      </c>
      <c r="G178" s="47">
        <v>336</v>
      </c>
      <c r="H178" s="47">
        <v>0</v>
      </c>
    </row>
    <row r="179" spans="1:8" ht="37.5" x14ac:dyDescent="0.3">
      <c r="A179" s="25" t="s">
        <v>1063</v>
      </c>
      <c r="B179" s="73" t="s">
        <v>170</v>
      </c>
      <c r="C179" s="48" t="s">
        <v>458</v>
      </c>
      <c r="D179" s="61"/>
      <c r="E179" s="46">
        <v>1992</v>
      </c>
      <c r="F179" s="65">
        <v>1987</v>
      </c>
      <c r="G179" s="47">
        <v>335</v>
      </c>
      <c r="H179" s="47">
        <v>0</v>
      </c>
    </row>
    <row r="180" spans="1:8" ht="37.5" x14ac:dyDescent="0.3">
      <c r="A180" s="25" t="s">
        <v>1064</v>
      </c>
      <c r="B180" s="73" t="s">
        <v>171</v>
      </c>
      <c r="C180" s="48" t="s">
        <v>459</v>
      </c>
      <c r="D180" s="61"/>
      <c r="E180" s="46">
        <v>1992</v>
      </c>
      <c r="F180" s="65">
        <v>1987</v>
      </c>
      <c r="G180" s="47">
        <v>335</v>
      </c>
      <c r="H180" s="47">
        <v>0</v>
      </c>
    </row>
    <row r="181" spans="1:8" ht="18.75" x14ac:dyDescent="0.3">
      <c r="A181" s="25" t="s">
        <v>1065</v>
      </c>
      <c r="B181" s="73" t="s">
        <v>172</v>
      </c>
      <c r="C181" s="48" t="s">
        <v>460</v>
      </c>
      <c r="D181" s="61"/>
      <c r="E181" s="46">
        <v>1993</v>
      </c>
      <c r="F181" s="65">
        <v>1992</v>
      </c>
      <c r="G181" s="47">
        <v>228</v>
      </c>
      <c r="H181" s="47">
        <v>0</v>
      </c>
    </row>
    <row r="182" spans="1:8" ht="18.75" x14ac:dyDescent="0.3">
      <c r="A182" s="25" t="s">
        <v>1066</v>
      </c>
      <c r="B182" s="73" t="s">
        <v>173</v>
      </c>
      <c r="C182" s="48" t="s">
        <v>461</v>
      </c>
      <c r="D182" s="61"/>
      <c r="E182" s="46">
        <v>1992</v>
      </c>
      <c r="F182" s="65">
        <v>1992</v>
      </c>
      <c r="G182" s="47">
        <v>1428</v>
      </c>
      <c r="H182" s="47">
        <v>0</v>
      </c>
    </row>
    <row r="183" spans="1:8" ht="18.75" x14ac:dyDescent="0.3">
      <c r="A183" s="25" t="s">
        <v>1067</v>
      </c>
      <c r="B183" s="73" t="s">
        <v>174</v>
      </c>
      <c r="C183" s="48" t="s">
        <v>462</v>
      </c>
      <c r="D183" s="61"/>
      <c r="E183" s="46">
        <v>1993</v>
      </c>
      <c r="F183" s="65">
        <v>1993</v>
      </c>
      <c r="G183" s="47">
        <v>58</v>
      </c>
      <c r="H183" s="47">
        <v>0</v>
      </c>
    </row>
    <row r="184" spans="1:8" ht="18.75" x14ac:dyDescent="0.3">
      <c r="A184" s="25" t="s">
        <v>1068</v>
      </c>
      <c r="B184" s="73" t="s">
        <v>175</v>
      </c>
      <c r="C184" s="48" t="s">
        <v>463</v>
      </c>
      <c r="D184" s="61"/>
      <c r="E184" s="46">
        <v>1993</v>
      </c>
      <c r="F184" s="65">
        <v>1993</v>
      </c>
      <c r="G184" s="47">
        <v>58</v>
      </c>
      <c r="H184" s="47">
        <v>0</v>
      </c>
    </row>
    <row r="185" spans="1:8" ht="18.75" x14ac:dyDescent="0.3">
      <c r="A185" s="25" t="s">
        <v>1069</v>
      </c>
      <c r="B185" s="73" t="s">
        <v>176</v>
      </c>
      <c r="C185" s="48" t="s">
        <v>464</v>
      </c>
      <c r="D185" s="61"/>
      <c r="E185" s="46">
        <v>1993</v>
      </c>
      <c r="F185" s="65">
        <v>1993</v>
      </c>
      <c r="G185" s="47">
        <v>58</v>
      </c>
      <c r="H185" s="47">
        <v>0</v>
      </c>
    </row>
    <row r="186" spans="1:8" ht="18.75" x14ac:dyDescent="0.3">
      <c r="A186" s="25" t="s">
        <v>1070</v>
      </c>
      <c r="B186" s="73" t="s">
        <v>177</v>
      </c>
      <c r="C186" s="48" t="s">
        <v>465</v>
      </c>
      <c r="D186" s="61"/>
      <c r="E186" s="46">
        <v>1993</v>
      </c>
      <c r="F186" s="65">
        <v>1993</v>
      </c>
      <c r="G186" s="47">
        <v>385</v>
      </c>
      <c r="H186" s="47">
        <v>0</v>
      </c>
    </row>
    <row r="187" spans="1:8" ht="18.75" x14ac:dyDescent="0.3">
      <c r="A187" s="25" t="s">
        <v>1071</v>
      </c>
      <c r="B187" s="73" t="s">
        <v>178</v>
      </c>
      <c r="C187" s="48" t="s">
        <v>466</v>
      </c>
      <c r="D187" s="61"/>
      <c r="E187" s="46">
        <v>1993</v>
      </c>
      <c r="F187" s="65">
        <v>1993</v>
      </c>
      <c r="G187" s="47">
        <v>225</v>
      </c>
      <c r="H187" s="47">
        <v>0</v>
      </c>
    </row>
    <row r="188" spans="1:8" ht="18.75" x14ac:dyDescent="0.3">
      <c r="A188" s="25" t="s">
        <v>1072</v>
      </c>
      <c r="B188" s="73" t="s">
        <v>179</v>
      </c>
      <c r="C188" s="48" t="s">
        <v>467</v>
      </c>
      <c r="D188" s="61"/>
      <c r="E188" s="46">
        <v>1993</v>
      </c>
      <c r="F188" s="65">
        <v>1989</v>
      </c>
      <c r="G188" s="47">
        <v>297</v>
      </c>
      <c r="H188" s="47">
        <v>0</v>
      </c>
    </row>
    <row r="189" spans="1:8" ht="18.75" x14ac:dyDescent="0.3">
      <c r="A189" s="25" t="s">
        <v>1073</v>
      </c>
      <c r="B189" s="73" t="s">
        <v>180</v>
      </c>
      <c r="C189" s="65">
        <v>10470583</v>
      </c>
      <c r="D189" s="61"/>
      <c r="E189" s="46">
        <v>1993</v>
      </c>
      <c r="F189" s="65">
        <v>1993</v>
      </c>
      <c r="G189" s="47">
        <v>1130</v>
      </c>
      <c r="H189" s="47">
        <v>0</v>
      </c>
    </row>
    <row r="190" spans="1:8" ht="18.75" x14ac:dyDescent="0.3">
      <c r="A190" s="49" t="s">
        <v>1074</v>
      </c>
      <c r="B190" s="73" t="s">
        <v>181</v>
      </c>
      <c r="C190" s="48" t="s">
        <v>468</v>
      </c>
      <c r="D190" s="61"/>
      <c r="E190" s="46">
        <v>1994</v>
      </c>
      <c r="F190" s="65">
        <v>1994</v>
      </c>
      <c r="G190" s="47">
        <v>2123</v>
      </c>
      <c r="H190" s="47">
        <v>0</v>
      </c>
    </row>
    <row r="191" spans="1:8" ht="18.75" x14ac:dyDescent="0.3">
      <c r="A191" s="49" t="s">
        <v>1075</v>
      </c>
      <c r="B191" s="73" t="s">
        <v>182</v>
      </c>
      <c r="C191" s="48" t="s">
        <v>469</v>
      </c>
      <c r="D191" s="61"/>
      <c r="E191" s="46">
        <v>1995</v>
      </c>
      <c r="F191" s="65">
        <v>1995</v>
      </c>
      <c r="G191" s="47">
        <v>347</v>
      </c>
      <c r="H191" s="47">
        <v>0</v>
      </c>
    </row>
    <row r="192" spans="1:8" ht="18.75" x14ac:dyDescent="0.3">
      <c r="A192" s="49" t="s">
        <v>1076</v>
      </c>
      <c r="B192" s="73" t="s">
        <v>183</v>
      </c>
      <c r="C192" s="48" t="s">
        <v>470</v>
      </c>
      <c r="D192" s="61"/>
      <c r="E192" s="46">
        <v>1995</v>
      </c>
      <c r="F192" s="65">
        <v>1990</v>
      </c>
      <c r="G192" s="47">
        <v>1383</v>
      </c>
      <c r="H192" s="47">
        <v>0</v>
      </c>
    </row>
    <row r="193" spans="1:8" ht="18.75" x14ac:dyDescent="0.3">
      <c r="A193" s="49" t="s">
        <v>1077</v>
      </c>
      <c r="B193" s="73" t="s">
        <v>184</v>
      </c>
      <c r="C193" s="48" t="s">
        <v>471</v>
      </c>
      <c r="D193" s="61"/>
      <c r="E193" s="46">
        <v>1995</v>
      </c>
      <c r="F193" s="65">
        <v>1995</v>
      </c>
      <c r="G193" s="47">
        <v>589</v>
      </c>
      <c r="H193" s="47">
        <v>0</v>
      </c>
    </row>
    <row r="194" spans="1:8" ht="37.5" x14ac:dyDescent="0.3">
      <c r="A194" s="49" t="s">
        <v>1078</v>
      </c>
      <c r="B194" s="73" t="s">
        <v>185</v>
      </c>
      <c r="C194" s="48" t="s">
        <v>472</v>
      </c>
      <c r="D194" s="61"/>
      <c r="E194" s="46">
        <v>1991</v>
      </c>
      <c r="F194" s="65">
        <v>1991</v>
      </c>
      <c r="G194" s="47">
        <v>1077</v>
      </c>
      <c r="H194" s="47">
        <v>0</v>
      </c>
    </row>
    <row r="195" spans="1:8" ht="18.75" x14ac:dyDescent="0.3">
      <c r="A195" s="25" t="s">
        <v>1079</v>
      </c>
      <c r="B195" s="73" t="s">
        <v>186</v>
      </c>
      <c r="C195" s="48" t="s">
        <v>473</v>
      </c>
      <c r="D195" s="61"/>
      <c r="E195" s="46">
        <v>1978</v>
      </c>
      <c r="F195" s="65">
        <v>1977</v>
      </c>
      <c r="G195" s="47">
        <v>7074</v>
      </c>
      <c r="H195" s="47">
        <v>0</v>
      </c>
    </row>
    <row r="196" spans="1:8" ht="18.75" x14ac:dyDescent="0.3">
      <c r="A196" s="25" t="s">
        <v>1080</v>
      </c>
      <c r="B196" s="73" t="s">
        <v>187</v>
      </c>
      <c r="C196" s="48" t="s">
        <v>474</v>
      </c>
      <c r="D196" s="61"/>
      <c r="E196" s="46">
        <v>2005</v>
      </c>
      <c r="F196" s="65">
        <v>2005</v>
      </c>
      <c r="G196" s="47">
        <v>3713</v>
      </c>
      <c r="H196" s="47">
        <v>0</v>
      </c>
    </row>
    <row r="197" spans="1:8" ht="18.75" x14ac:dyDescent="0.3">
      <c r="A197" s="25" t="s">
        <v>1081</v>
      </c>
      <c r="B197" s="73" t="s">
        <v>188</v>
      </c>
      <c r="C197" s="48" t="s">
        <v>475</v>
      </c>
      <c r="D197" s="61"/>
      <c r="E197" s="46">
        <v>2009</v>
      </c>
      <c r="F197" s="65">
        <v>2009</v>
      </c>
      <c r="G197" s="47">
        <v>1161</v>
      </c>
      <c r="H197" s="47">
        <v>116.65</v>
      </c>
    </row>
    <row r="198" spans="1:8" ht="18.75" x14ac:dyDescent="0.3">
      <c r="A198" s="25" t="s">
        <v>1082</v>
      </c>
      <c r="B198" s="73" t="s">
        <v>189</v>
      </c>
      <c r="C198" s="48" t="s">
        <v>476</v>
      </c>
      <c r="D198" s="61"/>
      <c r="E198" s="46">
        <v>2009</v>
      </c>
      <c r="F198" s="65">
        <v>2009</v>
      </c>
      <c r="G198" s="47">
        <v>2097</v>
      </c>
      <c r="H198" s="47">
        <v>335.45</v>
      </c>
    </row>
    <row r="199" spans="1:8" ht="18.75" x14ac:dyDescent="0.3">
      <c r="A199" s="25" t="s">
        <v>1083</v>
      </c>
      <c r="B199" s="73" t="s">
        <v>190</v>
      </c>
      <c r="C199" s="48" t="s">
        <v>477</v>
      </c>
      <c r="D199" s="61"/>
      <c r="E199" s="46">
        <v>1975</v>
      </c>
      <c r="F199" s="65">
        <v>1946</v>
      </c>
      <c r="G199" s="47">
        <v>487</v>
      </c>
      <c r="H199" s="47">
        <v>0</v>
      </c>
    </row>
    <row r="200" spans="1:8" ht="18.75" x14ac:dyDescent="0.3">
      <c r="A200" s="25" t="s">
        <v>1084</v>
      </c>
      <c r="B200" s="73" t="s">
        <v>191</v>
      </c>
      <c r="C200" s="48" t="s">
        <v>478</v>
      </c>
      <c r="D200" s="61"/>
      <c r="E200" s="46">
        <v>1975</v>
      </c>
      <c r="F200" s="65">
        <v>1965</v>
      </c>
      <c r="G200" s="47">
        <v>374</v>
      </c>
      <c r="H200" s="47">
        <v>0</v>
      </c>
    </row>
    <row r="201" spans="1:8" ht="18.75" x14ac:dyDescent="0.3">
      <c r="A201" s="25" t="s">
        <v>1085</v>
      </c>
      <c r="B201" s="73" t="s">
        <v>192</v>
      </c>
      <c r="C201" s="48" t="s">
        <v>479</v>
      </c>
      <c r="D201" s="61"/>
      <c r="E201" s="46">
        <v>1980</v>
      </c>
      <c r="F201" s="65">
        <v>1980</v>
      </c>
      <c r="G201" s="47">
        <v>487</v>
      </c>
      <c r="H201" s="47">
        <v>0</v>
      </c>
    </row>
    <row r="202" spans="1:8" ht="18.75" x14ac:dyDescent="0.3">
      <c r="A202" s="25" t="s">
        <v>1086</v>
      </c>
      <c r="B202" s="73" t="s">
        <v>193</v>
      </c>
      <c r="C202" s="48" t="s">
        <v>480</v>
      </c>
      <c r="D202" s="61"/>
      <c r="E202" s="46">
        <v>1988</v>
      </c>
      <c r="F202" s="65">
        <v>1988</v>
      </c>
      <c r="G202" s="47">
        <v>120</v>
      </c>
      <c r="H202" s="47">
        <v>0</v>
      </c>
    </row>
    <row r="203" spans="1:8" ht="18.75" x14ac:dyDescent="0.3">
      <c r="A203" s="25" t="s">
        <v>1087</v>
      </c>
      <c r="B203" s="73" t="s">
        <v>194</v>
      </c>
      <c r="C203" s="48" t="s">
        <v>481</v>
      </c>
      <c r="D203" s="61"/>
      <c r="E203" s="46">
        <v>1989</v>
      </c>
      <c r="F203" s="65">
        <v>1989</v>
      </c>
      <c r="G203" s="47">
        <v>337</v>
      </c>
      <c r="H203" s="47">
        <v>0</v>
      </c>
    </row>
    <row r="204" spans="1:8" ht="18.75" x14ac:dyDescent="0.3">
      <c r="A204" s="25" t="s">
        <v>1088</v>
      </c>
      <c r="B204" s="73" t="s">
        <v>195</v>
      </c>
      <c r="C204" s="48" t="s">
        <v>482</v>
      </c>
      <c r="D204" s="61"/>
      <c r="E204" s="46">
        <v>1994</v>
      </c>
      <c r="F204" s="65">
        <v>1994</v>
      </c>
      <c r="G204" s="47">
        <v>3081</v>
      </c>
      <c r="H204" s="47">
        <v>0</v>
      </c>
    </row>
    <row r="205" spans="1:8" ht="18.75" x14ac:dyDescent="0.3">
      <c r="A205" s="25" t="s">
        <v>1089</v>
      </c>
      <c r="B205" s="73" t="s">
        <v>130</v>
      </c>
      <c r="C205" s="48" t="s">
        <v>483</v>
      </c>
      <c r="D205" s="61"/>
      <c r="E205" s="46">
        <v>1989</v>
      </c>
      <c r="F205" s="65">
        <v>1989</v>
      </c>
      <c r="G205" s="47">
        <v>283</v>
      </c>
      <c r="H205" s="47">
        <v>0</v>
      </c>
    </row>
    <row r="206" spans="1:8" ht="18.75" x14ac:dyDescent="0.3">
      <c r="A206" s="25" t="s">
        <v>1090</v>
      </c>
      <c r="B206" s="73" t="s">
        <v>196</v>
      </c>
      <c r="C206" s="48" t="s">
        <v>484</v>
      </c>
      <c r="D206" s="61"/>
      <c r="E206" s="46">
        <v>2007</v>
      </c>
      <c r="F206" s="65">
        <v>2007</v>
      </c>
      <c r="G206" s="47">
        <v>1586</v>
      </c>
      <c r="H206" s="47">
        <v>0</v>
      </c>
    </row>
    <row r="207" spans="1:8" ht="18.75" x14ac:dyDescent="0.3">
      <c r="A207" s="25" t="s">
        <v>1091</v>
      </c>
      <c r="B207" s="73" t="s">
        <v>197</v>
      </c>
      <c r="C207" s="48" t="s">
        <v>485</v>
      </c>
      <c r="D207" s="61"/>
      <c r="E207" s="46">
        <v>1994</v>
      </c>
      <c r="F207" s="65">
        <v>1994</v>
      </c>
      <c r="G207" s="47">
        <v>3081</v>
      </c>
      <c r="H207" s="47">
        <v>0</v>
      </c>
    </row>
    <row r="208" spans="1:8" ht="18.75" x14ac:dyDescent="0.3">
      <c r="A208" s="25" t="s">
        <v>1092</v>
      </c>
      <c r="B208" s="73" t="s">
        <v>198</v>
      </c>
      <c r="C208" s="48" t="s">
        <v>486</v>
      </c>
      <c r="D208" s="61"/>
      <c r="E208" s="46">
        <v>1996</v>
      </c>
      <c r="F208" s="65">
        <v>1996</v>
      </c>
      <c r="G208" s="47">
        <v>1063</v>
      </c>
      <c r="H208" s="47">
        <v>0</v>
      </c>
    </row>
    <row r="209" spans="1:8" ht="18.75" x14ac:dyDescent="0.3">
      <c r="A209" s="25" t="s">
        <v>1093</v>
      </c>
      <c r="B209" s="73" t="s">
        <v>199</v>
      </c>
      <c r="C209" s="48" t="s">
        <v>487</v>
      </c>
      <c r="D209" s="61"/>
      <c r="E209" s="46">
        <v>1996</v>
      </c>
      <c r="F209" s="65">
        <v>1996</v>
      </c>
      <c r="G209" s="47">
        <v>1064</v>
      </c>
      <c r="H209" s="47">
        <v>0</v>
      </c>
    </row>
    <row r="210" spans="1:8" ht="18.75" x14ac:dyDescent="0.2">
      <c r="A210" s="25" t="s">
        <v>1094</v>
      </c>
      <c r="B210" s="73" t="s">
        <v>200</v>
      </c>
      <c r="C210" s="48" t="s">
        <v>488</v>
      </c>
      <c r="D210" s="76"/>
      <c r="E210" s="46">
        <v>1996</v>
      </c>
      <c r="F210" s="65">
        <v>1996</v>
      </c>
      <c r="G210" s="47">
        <v>654</v>
      </c>
      <c r="H210" s="47">
        <v>0</v>
      </c>
    </row>
    <row r="211" spans="1:8" ht="18.75" x14ac:dyDescent="0.2">
      <c r="A211" s="25" t="s">
        <v>1095</v>
      </c>
      <c r="B211" s="73" t="s">
        <v>201</v>
      </c>
      <c r="C211" s="48" t="s">
        <v>489</v>
      </c>
      <c r="D211" s="76"/>
      <c r="E211" s="46">
        <v>1996</v>
      </c>
      <c r="F211" s="65">
        <v>1996</v>
      </c>
      <c r="G211" s="47">
        <v>660</v>
      </c>
      <c r="H211" s="47">
        <v>0</v>
      </c>
    </row>
    <row r="212" spans="1:8" ht="18.75" x14ac:dyDescent="0.2">
      <c r="A212" s="25" t="s">
        <v>1096</v>
      </c>
      <c r="B212" s="73" t="s">
        <v>202</v>
      </c>
      <c r="C212" s="48" t="s">
        <v>490</v>
      </c>
      <c r="D212" s="76"/>
      <c r="E212" s="46">
        <v>1973</v>
      </c>
      <c r="F212" s="65">
        <v>1973</v>
      </c>
      <c r="G212" s="47">
        <v>374</v>
      </c>
      <c r="H212" s="47">
        <v>0</v>
      </c>
    </row>
    <row r="213" spans="1:8" ht="18.75" x14ac:dyDescent="0.2">
      <c r="A213" s="25" t="s">
        <v>1097</v>
      </c>
      <c r="B213" s="73" t="s">
        <v>203</v>
      </c>
      <c r="C213" s="48" t="s">
        <v>491</v>
      </c>
      <c r="D213" s="76"/>
      <c r="E213" s="46">
        <v>1989</v>
      </c>
      <c r="F213" s="65">
        <v>1989</v>
      </c>
      <c r="G213" s="47">
        <v>336</v>
      </c>
      <c r="H213" s="47">
        <v>0</v>
      </c>
    </row>
    <row r="214" spans="1:8" ht="18.75" x14ac:dyDescent="0.2">
      <c r="A214" s="25" t="s">
        <v>1098</v>
      </c>
      <c r="B214" s="73" t="s">
        <v>203</v>
      </c>
      <c r="C214" s="48" t="s">
        <v>492</v>
      </c>
      <c r="D214" s="76"/>
      <c r="E214" s="46">
        <v>1989</v>
      </c>
      <c r="F214" s="65">
        <v>1989</v>
      </c>
      <c r="G214" s="47">
        <v>336</v>
      </c>
      <c r="H214" s="47">
        <v>0</v>
      </c>
    </row>
    <row r="215" spans="1:8" ht="18.75" x14ac:dyDescent="0.2">
      <c r="A215" s="25" t="s">
        <v>1099</v>
      </c>
      <c r="B215" s="73" t="s">
        <v>204</v>
      </c>
      <c r="C215" s="48" t="s">
        <v>493</v>
      </c>
      <c r="D215" s="76"/>
      <c r="E215" s="46">
        <v>1989</v>
      </c>
      <c r="F215" s="65">
        <v>1974</v>
      </c>
      <c r="G215" s="47">
        <v>886</v>
      </c>
      <c r="H215" s="47">
        <v>0</v>
      </c>
    </row>
    <row r="216" spans="1:8" ht="37.5" x14ac:dyDescent="0.2">
      <c r="A216" s="25" t="s">
        <v>1100</v>
      </c>
      <c r="B216" s="73" t="s">
        <v>205</v>
      </c>
      <c r="C216" s="48" t="s">
        <v>494</v>
      </c>
      <c r="D216" s="76"/>
      <c r="E216" s="46">
        <v>2001</v>
      </c>
      <c r="F216" s="65">
        <v>2001</v>
      </c>
      <c r="G216" s="47">
        <v>314</v>
      </c>
      <c r="H216" s="47">
        <v>0</v>
      </c>
    </row>
    <row r="217" spans="1:8" ht="18.75" x14ac:dyDescent="0.2">
      <c r="A217" s="25" t="s">
        <v>1101</v>
      </c>
      <c r="B217" s="73" t="s">
        <v>206</v>
      </c>
      <c r="C217" s="48" t="s">
        <v>495</v>
      </c>
      <c r="D217" s="76"/>
      <c r="E217" s="46">
        <v>1989</v>
      </c>
      <c r="F217" s="65">
        <v>1989</v>
      </c>
      <c r="G217" s="47">
        <v>373</v>
      </c>
      <c r="H217" s="47">
        <v>0</v>
      </c>
    </row>
    <row r="218" spans="1:8" ht="18.75" x14ac:dyDescent="0.2">
      <c r="A218" s="25" t="s">
        <v>1102</v>
      </c>
      <c r="B218" s="73" t="s">
        <v>207</v>
      </c>
      <c r="C218" s="48" t="s">
        <v>496</v>
      </c>
      <c r="D218" s="76"/>
      <c r="E218" s="46">
        <v>1999</v>
      </c>
      <c r="F218" s="65">
        <v>1999</v>
      </c>
      <c r="G218" s="47">
        <v>203</v>
      </c>
      <c r="H218" s="47">
        <v>0</v>
      </c>
    </row>
    <row r="219" spans="1:8" ht="18.75" x14ac:dyDescent="0.2">
      <c r="A219" s="25" t="s">
        <v>1103</v>
      </c>
      <c r="B219" s="73" t="s">
        <v>208</v>
      </c>
      <c r="C219" s="48" t="s">
        <v>497</v>
      </c>
      <c r="D219" s="76"/>
      <c r="E219" s="46">
        <v>1989</v>
      </c>
      <c r="F219" s="65">
        <v>1989</v>
      </c>
      <c r="G219" s="47">
        <v>282</v>
      </c>
      <c r="H219" s="47">
        <v>0</v>
      </c>
    </row>
    <row r="220" spans="1:8" ht="18.75" x14ac:dyDescent="0.2">
      <c r="A220" s="25" t="s">
        <v>1104</v>
      </c>
      <c r="B220" s="73" t="s">
        <v>209</v>
      </c>
      <c r="C220" s="48" t="s">
        <v>498</v>
      </c>
      <c r="D220" s="76"/>
      <c r="E220" s="46">
        <v>1983</v>
      </c>
      <c r="F220" s="65">
        <v>1977</v>
      </c>
      <c r="G220" s="47">
        <v>666</v>
      </c>
      <c r="H220" s="47">
        <v>0</v>
      </c>
    </row>
    <row r="221" spans="1:8" ht="18.75" x14ac:dyDescent="0.2">
      <c r="A221" s="25" t="s">
        <v>1105</v>
      </c>
      <c r="B221" s="73" t="s">
        <v>210</v>
      </c>
      <c r="C221" s="48" t="s">
        <v>499</v>
      </c>
      <c r="D221" s="76"/>
      <c r="E221" s="46">
        <v>1989</v>
      </c>
      <c r="F221" s="65">
        <v>1974</v>
      </c>
      <c r="G221" s="47">
        <v>886</v>
      </c>
      <c r="H221" s="47">
        <v>0</v>
      </c>
    </row>
    <row r="222" spans="1:8" ht="18.75" x14ac:dyDescent="0.2">
      <c r="A222" s="25" t="s">
        <v>1106</v>
      </c>
      <c r="B222" s="73" t="s">
        <v>211</v>
      </c>
      <c r="C222" s="48" t="s">
        <v>500</v>
      </c>
      <c r="D222" s="76"/>
      <c r="E222" s="46">
        <v>1967</v>
      </c>
      <c r="F222" s="65">
        <v>1966</v>
      </c>
      <c r="G222" s="47">
        <v>323</v>
      </c>
      <c r="H222" s="47">
        <v>0</v>
      </c>
    </row>
    <row r="223" spans="1:8" ht="18.75" x14ac:dyDescent="0.2">
      <c r="A223" s="25" t="s">
        <v>1107</v>
      </c>
      <c r="B223" s="73" t="s">
        <v>212</v>
      </c>
      <c r="C223" s="48" t="s">
        <v>501</v>
      </c>
      <c r="D223" s="76"/>
      <c r="E223" s="46">
        <v>1989</v>
      </c>
      <c r="F223" s="65">
        <v>1971</v>
      </c>
      <c r="G223" s="47">
        <v>320</v>
      </c>
      <c r="H223" s="47">
        <v>0</v>
      </c>
    </row>
    <row r="224" spans="1:8" ht="18.75" x14ac:dyDescent="0.2">
      <c r="A224" s="25" t="s">
        <v>1108</v>
      </c>
      <c r="B224" s="73" t="s">
        <v>213</v>
      </c>
      <c r="C224" s="48" t="s">
        <v>502</v>
      </c>
      <c r="D224" s="76"/>
      <c r="E224" s="46">
        <v>1991</v>
      </c>
      <c r="F224" s="65">
        <v>1989</v>
      </c>
      <c r="G224" s="47">
        <v>386</v>
      </c>
      <c r="H224" s="47">
        <v>0</v>
      </c>
    </row>
    <row r="225" spans="1:8" ht="18.75" x14ac:dyDescent="0.2">
      <c r="A225" s="25" t="s">
        <v>1109</v>
      </c>
      <c r="B225" s="73" t="s">
        <v>214</v>
      </c>
      <c r="C225" s="48" t="s">
        <v>503</v>
      </c>
      <c r="D225" s="76"/>
      <c r="E225" s="46">
        <v>1991</v>
      </c>
      <c r="F225" s="65">
        <v>1989</v>
      </c>
      <c r="G225" s="47">
        <v>244</v>
      </c>
      <c r="H225" s="47">
        <v>0</v>
      </c>
    </row>
    <row r="226" spans="1:8" ht="18.75" x14ac:dyDescent="0.2">
      <c r="A226" s="25" t="s">
        <v>1110</v>
      </c>
      <c r="B226" s="73" t="s">
        <v>215</v>
      </c>
      <c r="C226" s="48" t="s">
        <v>504</v>
      </c>
      <c r="D226" s="76"/>
      <c r="E226" s="46">
        <v>1991</v>
      </c>
      <c r="F226" s="65">
        <v>1991</v>
      </c>
      <c r="G226" s="47">
        <v>122</v>
      </c>
      <c r="H226" s="47">
        <v>0</v>
      </c>
    </row>
    <row r="227" spans="1:8" ht="37.5" x14ac:dyDescent="0.2">
      <c r="A227" s="25" t="s">
        <v>1111</v>
      </c>
      <c r="B227" s="73" t="s">
        <v>216</v>
      </c>
      <c r="C227" s="48" t="s">
        <v>505</v>
      </c>
      <c r="D227" s="76"/>
      <c r="E227" s="46">
        <v>1992</v>
      </c>
      <c r="F227" s="65">
        <v>1992</v>
      </c>
      <c r="G227" s="47">
        <v>711</v>
      </c>
      <c r="H227" s="47">
        <v>0</v>
      </c>
    </row>
    <row r="228" spans="1:8" ht="18.75" x14ac:dyDescent="0.2">
      <c r="A228" s="25" t="s">
        <v>1112</v>
      </c>
      <c r="B228" s="73" t="s">
        <v>217</v>
      </c>
      <c r="C228" s="48" t="s">
        <v>506</v>
      </c>
      <c r="D228" s="76"/>
      <c r="E228" s="46">
        <v>1992</v>
      </c>
      <c r="F228" s="65">
        <v>1992</v>
      </c>
      <c r="G228" s="47">
        <v>711</v>
      </c>
      <c r="H228" s="47">
        <v>0</v>
      </c>
    </row>
    <row r="229" spans="1:8" ht="18.75" x14ac:dyDescent="0.2">
      <c r="A229" s="25" t="s">
        <v>1113</v>
      </c>
      <c r="B229" s="73" t="s">
        <v>218</v>
      </c>
      <c r="C229" s="48" t="s">
        <v>507</v>
      </c>
      <c r="D229" s="76"/>
      <c r="E229" s="46">
        <v>1992</v>
      </c>
      <c r="F229" s="65">
        <v>1992</v>
      </c>
      <c r="G229" s="47">
        <v>710</v>
      </c>
      <c r="H229" s="47">
        <v>0</v>
      </c>
    </row>
    <row r="230" spans="1:8" ht="18.75" x14ac:dyDescent="0.2">
      <c r="A230" s="25" t="s">
        <v>1114</v>
      </c>
      <c r="B230" s="73" t="s">
        <v>218</v>
      </c>
      <c r="C230" s="48" t="s">
        <v>508</v>
      </c>
      <c r="D230" s="76"/>
      <c r="E230" s="46">
        <v>1992</v>
      </c>
      <c r="F230" s="65">
        <v>1992</v>
      </c>
      <c r="G230" s="47">
        <v>710</v>
      </c>
      <c r="H230" s="47">
        <v>0</v>
      </c>
    </row>
    <row r="231" spans="1:8" ht="18.75" x14ac:dyDescent="0.2">
      <c r="A231" s="25" t="s">
        <v>1115</v>
      </c>
      <c r="B231" s="73" t="s">
        <v>218</v>
      </c>
      <c r="C231" s="48" t="s">
        <v>509</v>
      </c>
      <c r="D231" s="76"/>
      <c r="E231" s="46">
        <v>1992</v>
      </c>
      <c r="F231" s="65">
        <v>1992</v>
      </c>
      <c r="G231" s="47">
        <v>710</v>
      </c>
      <c r="H231" s="47">
        <v>0</v>
      </c>
    </row>
    <row r="232" spans="1:8" ht="18.75" x14ac:dyDescent="0.2">
      <c r="A232" s="25" t="s">
        <v>1116</v>
      </c>
      <c r="B232" s="73" t="s">
        <v>219</v>
      </c>
      <c r="C232" s="48" t="s">
        <v>510</v>
      </c>
      <c r="D232" s="76"/>
      <c r="E232" s="46">
        <v>1992</v>
      </c>
      <c r="F232" s="65">
        <v>1992</v>
      </c>
      <c r="G232" s="47">
        <v>56</v>
      </c>
      <c r="H232" s="47">
        <v>0</v>
      </c>
    </row>
    <row r="233" spans="1:8" ht="18.75" x14ac:dyDescent="0.2">
      <c r="A233" s="25" t="s">
        <v>1117</v>
      </c>
      <c r="B233" s="73" t="s">
        <v>219</v>
      </c>
      <c r="C233" s="48" t="s">
        <v>511</v>
      </c>
      <c r="D233" s="76"/>
      <c r="E233" s="46">
        <v>1992</v>
      </c>
      <c r="F233" s="65">
        <v>1992</v>
      </c>
      <c r="G233" s="47">
        <v>57</v>
      </c>
      <c r="H233" s="47">
        <v>0</v>
      </c>
    </row>
    <row r="234" spans="1:8" ht="18.75" x14ac:dyDescent="0.2">
      <c r="A234" s="25" t="s">
        <v>1118</v>
      </c>
      <c r="B234" s="73" t="s">
        <v>219</v>
      </c>
      <c r="C234" s="48" t="s">
        <v>512</v>
      </c>
      <c r="D234" s="76"/>
      <c r="E234" s="46">
        <v>1992</v>
      </c>
      <c r="F234" s="65">
        <v>1992</v>
      </c>
      <c r="G234" s="47">
        <v>56</v>
      </c>
      <c r="H234" s="47">
        <v>0</v>
      </c>
    </row>
    <row r="235" spans="1:8" ht="18.75" x14ac:dyDescent="0.2">
      <c r="A235" s="25" t="s">
        <v>1119</v>
      </c>
      <c r="B235" s="73" t="s">
        <v>219</v>
      </c>
      <c r="C235" s="48" t="s">
        <v>513</v>
      </c>
      <c r="D235" s="76"/>
      <c r="E235" s="46">
        <v>1992</v>
      </c>
      <c r="F235" s="65">
        <v>1992</v>
      </c>
      <c r="G235" s="47">
        <v>56</v>
      </c>
      <c r="H235" s="47">
        <v>0</v>
      </c>
    </row>
    <row r="236" spans="1:8" ht="18.75" x14ac:dyDescent="0.2">
      <c r="A236" s="25" t="s">
        <v>1120</v>
      </c>
      <c r="B236" s="73" t="s">
        <v>219</v>
      </c>
      <c r="C236" s="48" t="s">
        <v>514</v>
      </c>
      <c r="D236" s="76"/>
      <c r="E236" s="46">
        <v>1992</v>
      </c>
      <c r="F236" s="65">
        <v>1992</v>
      </c>
      <c r="G236" s="47">
        <v>55</v>
      </c>
      <c r="H236" s="47">
        <v>0</v>
      </c>
    </row>
    <row r="237" spans="1:8" ht="18.75" x14ac:dyDescent="0.2">
      <c r="A237" s="25" t="s">
        <v>1121</v>
      </c>
      <c r="B237" s="73" t="s">
        <v>219</v>
      </c>
      <c r="C237" s="48" t="s">
        <v>515</v>
      </c>
      <c r="D237" s="76"/>
      <c r="E237" s="46">
        <v>1992</v>
      </c>
      <c r="F237" s="65">
        <v>1992</v>
      </c>
      <c r="G237" s="47">
        <v>56</v>
      </c>
      <c r="H237" s="47">
        <v>0</v>
      </c>
    </row>
    <row r="238" spans="1:8" ht="18.75" x14ac:dyDescent="0.2">
      <c r="A238" s="25" t="s">
        <v>1122</v>
      </c>
      <c r="B238" s="73" t="s">
        <v>220</v>
      </c>
      <c r="C238" s="48" t="s">
        <v>516</v>
      </c>
      <c r="D238" s="76"/>
      <c r="E238" s="46">
        <v>1992</v>
      </c>
      <c r="F238" s="65">
        <v>1992</v>
      </c>
      <c r="G238" s="47">
        <v>57</v>
      </c>
      <c r="H238" s="47">
        <v>0</v>
      </c>
    </row>
    <row r="239" spans="1:8" ht="18.75" x14ac:dyDescent="0.2">
      <c r="A239" s="25" t="s">
        <v>1123</v>
      </c>
      <c r="B239" s="73" t="s">
        <v>221</v>
      </c>
      <c r="C239" s="48" t="s">
        <v>517</v>
      </c>
      <c r="D239" s="76"/>
      <c r="E239" s="46">
        <v>1992</v>
      </c>
      <c r="F239" s="65">
        <v>1992</v>
      </c>
      <c r="G239" s="47">
        <v>57</v>
      </c>
      <c r="H239" s="47">
        <v>0</v>
      </c>
    </row>
    <row r="240" spans="1:8" ht="18.75" x14ac:dyDescent="0.2">
      <c r="A240" s="25" t="s">
        <v>1124</v>
      </c>
      <c r="B240" s="73" t="s">
        <v>220</v>
      </c>
      <c r="C240" s="48" t="s">
        <v>518</v>
      </c>
      <c r="D240" s="76"/>
      <c r="E240" s="46">
        <v>1992</v>
      </c>
      <c r="F240" s="65">
        <v>1992</v>
      </c>
      <c r="G240" s="47">
        <v>56</v>
      </c>
      <c r="H240" s="47">
        <v>0</v>
      </c>
    </row>
    <row r="241" spans="1:8" ht="18.75" x14ac:dyDescent="0.2">
      <c r="A241" s="25" t="s">
        <v>1125</v>
      </c>
      <c r="B241" s="73" t="s">
        <v>220</v>
      </c>
      <c r="C241" s="48" t="s">
        <v>519</v>
      </c>
      <c r="D241" s="76"/>
      <c r="E241" s="46">
        <v>1992</v>
      </c>
      <c r="F241" s="65">
        <v>1992</v>
      </c>
      <c r="G241" s="47">
        <v>56</v>
      </c>
      <c r="H241" s="47">
        <v>0</v>
      </c>
    </row>
    <row r="242" spans="1:8" ht="18.75" x14ac:dyDescent="0.2">
      <c r="A242" s="25" t="s">
        <v>1126</v>
      </c>
      <c r="B242" s="73" t="s">
        <v>220</v>
      </c>
      <c r="C242" s="48" t="s">
        <v>520</v>
      </c>
      <c r="D242" s="76"/>
      <c r="E242" s="46">
        <v>1992</v>
      </c>
      <c r="F242" s="65">
        <v>1992</v>
      </c>
      <c r="G242" s="47">
        <v>141</v>
      </c>
      <c r="H242" s="47">
        <v>0</v>
      </c>
    </row>
    <row r="243" spans="1:8" ht="18.75" x14ac:dyDescent="0.2">
      <c r="A243" s="25" t="s">
        <v>1127</v>
      </c>
      <c r="B243" s="73" t="s">
        <v>220</v>
      </c>
      <c r="C243" s="48" t="s">
        <v>521</v>
      </c>
      <c r="D243" s="76"/>
      <c r="E243" s="46">
        <v>1992</v>
      </c>
      <c r="F243" s="65">
        <v>1992</v>
      </c>
      <c r="G243" s="47">
        <v>55</v>
      </c>
      <c r="H243" s="47">
        <v>0</v>
      </c>
    </row>
    <row r="244" spans="1:8" ht="18.75" x14ac:dyDescent="0.2">
      <c r="A244" s="25" t="s">
        <v>1128</v>
      </c>
      <c r="B244" s="73" t="s">
        <v>222</v>
      </c>
      <c r="C244" s="48" t="s">
        <v>522</v>
      </c>
      <c r="D244" s="76"/>
      <c r="E244" s="46">
        <v>1992</v>
      </c>
      <c r="F244" s="65">
        <v>1992</v>
      </c>
      <c r="G244" s="47">
        <v>56</v>
      </c>
      <c r="H244" s="47">
        <v>0</v>
      </c>
    </row>
    <row r="245" spans="1:8" ht="18.75" x14ac:dyDescent="0.2">
      <c r="A245" s="25" t="s">
        <v>1129</v>
      </c>
      <c r="B245" s="73" t="s">
        <v>223</v>
      </c>
      <c r="C245" s="48" t="s">
        <v>523</v>
      </c>
      <c r="D245" s="76"/>
      <c r="E245" s="46">
        <v>2010</v>
      </c>
      <c r="F245" s="65">
        <v>2006</v>
      </c>
      <c r="G245" s="47">
        <v>12695</v>
      </c>
      <c r="H245" s="47">
        <v>771.1</v>
      </c>
    </row>
    <row r="246" spans="1:8" ht="18.75" x14ac:dyDescent="0.2">
      <c r="A246" s="25" t="s">
        <v>1130</v>
      </c>
      <c r="B246" s="73" t="s">
        <v>224</v>
      </c>
      <c r="C246" s="48" t="s">
        <v>524</v>
      </c>
      <c r="D246" s="76"/>
      <c r="E246" s="46">
        <v>2003</v>
      </c>
      <c r="F246" s="65">
        <v>2003</v>
      </c>
      <c r="G246" s="47">
        <v>6331</v>
      </c>
      <c r="H246" s="47">
        <v>0</v>
      </c>
    </row>
    <row r="247" spans="1:8" ht="18.75" x14ac:dyDescent="0.2">
      <c r="A247" s="25" t="s">
        <v>1131</v>
      </c>
      <c r="B247" s="73" t="s">
        <v>225</v>
      </c>
      <c r="C247" s="48" t="s">
        <v>525</v>
      </c>
      <c r="D247" s="76"/>
      <c r="E247" s="46">
        <v>2003</v>
      </c>
      <c r="F247" s="65">
        <v>2003</v>
      </c>
      <c r="G247" s="47">
        <v>6331</v>
      </c>
      <c r="H247" s="47">
        <v>0</v>
      </c>
    </row>
    <row r="248" spans="1:8" ht="18.75" x14ac:dyDescent="0.2">
      <c r="A248" s="25" t="s">
        <v>1132</v>
      </c>
      <c r="B248" s="73" t="s">
        <v>226</v>
      </c>
      <c r="C248" s="48" t="s">
        <v>526</v>
      </c>
      <c r="D248" s="76"/>
      <c r="E248" s="46">
        <v>2008</v>
      </c>
      <c r="F248" s="65">
        <v>2008</v>
      </c>
      <c r="G248" s="47">
        <v>6146</v>
      </c>
      <c r="H248" s="47">
        <v>0</v>
      </c>
    </row>
    <row r="249" spans="1:8" ht="18.75" x14ac:dyDescent="0.2">
      <c r="A249" s="25" t="s">
        <v>1133</v>
      </c>
      <c r="B249" s="73" t="s">
        <v>226</v>
      </c>
      <c r="C249" s="48" t="s">
        <v>527</v>
      </c>
      <c r="D249" s="76"/>
      <c r="E249" s="46">
        <v>2008</v>
      </c>
      <c r="F249" s="65">
        <v>2008</v>
      </c>
      <c r="G249" s="47">
        <v>6146</v>
      </c>
      <c r="H249" s="47">
        <v>0</v>
      </c>
    </row>
    <row r="250" spans="1:8" ht="18.75" x14ac:dyDescent="0.2">
      <c r="A250" s="25" t="s">
        <v>1134</v>
      </c>
      <c r="B250" s="73" t="s">
        <v>227</v>
      </c>
      <c r="C250" s="48" t="s">
        <v>528</v>
      </c>
      <c r="D250" s="76"/>
      <c r="E250" s="46">
        <v>2009</v>
      </c>
      <c r="F250" s="65">
        <v>2006</v>
      </c>
      <c r="G250" s="47">
        <v>59602</v>
      </c>
      <c r="H250" s="47">
        <v>0</v>
      </c>
    </row>
    <row r="251" spans="1:8" ht="18.75" x14ac:dyDescent="0.2">
      <c r="A251" s="25" t="s">
        <v>1135</v>
      </c>
      <c r="B251" s="73" t="s">
        <v>228</v>
      </c>
      <c r="C251" s="48" t="s">
        <v>529</v>
      </c>
      <c r="D251" s="76"/>
      <c r="E251" s="46">
        <v>2004</v>
      </c>
      <c r="F251" s="65">
        <v>2004</v>
      </c>
      <c r="G251" s="47">
        <v>6109</v>
      </c>
      <c r="H251" s="47">
        <v>0</v>
      </c>
    </row>
    <row r="252" spans="1:8" ht="18.75" x14ac:dyDescent="0.2">
      <c r="A252" s="25" t="s">
        <v>1136</v>
      </c>
      <c r="B252" s="73" t="s">
        <v>229</v>
      </c>
      <c r="C252" s="48" t="s">
        <v>530</v>
      </c>
      <c r="D252" s="76"/>
      <c r="E252" s="46">
        <v>2009</v>
      </c>
      <c r="F252" s="65">
        <v>2009</v>
      </c>
      <c r="G252" s="47">
        <v>112530</v>
      </c>
      <c r="H252" s="47">
        <v>19692.75</v>
      </c>
    </row>
    <row r="253" spans="1:8" ht="18.75" x14ac:dyDescent="0.2">
      <c r="A253" s="25" t="s">
        <v>1137</v>
      </c>
      <c r="B253" s="73" t="s">
        <v>230</v>
      </c>
      <c r="C253" s="48" t="s">
        <v>531</v>
      </c>
      <c r="D253" s="76"/>
      <c r="E253" s="46">
        <v>2013</v>
      </c>
      <c r="F253" s="65">
        <v>2013</v>
      </c>
      <c r="G253" s="47">
        <v>7110</v>
      </c>
      <c r="H253" s="47">
        <v>3437.25</v>
      </c>
    </row>
    <row r="254" spans="1:8" ht="18.75" x14ac:dyDescent="0.2">
      <c r="A254" s="25" t="s">
        <v>1138</v>
      </c>
      <c r="B254" s="73" t="s">
        <v>230</v>
      </c>
      <c r="C254" s="48" t="s">
        <v>532</v>
      </c>
      <c r="D254" s="76"/>
      <c r="E254" s="46">
        <v>2012</v>
      </c>
      <c r="F254" s="65">
        <v>2013</v>
      </c>
      <c r="G254" s="47">
        <v>6200</v>
      </c>
      <c r="H254" s="47">
        <v>3462</v>
      </c>
    </row>
    <row r="255" spans="1:8" ht="18.75" x14ac:dyDescent="0.2">
      <c r="A255" s="25" t="s">
        <v>1139</v>
      </c>
      <c r="B255" s="73" t="s">
        <v>231</v>
      </c>
      <c r="C255" s="48" t="s">
        <v>533</v>
      </c>
      <c r="D255" s="76"/>
      <c r="E255" s="46">
        <v>2003</v>
      </c>
      <c r="F255" s="65">
        <v>1976</v>
      </c>
      <c r="G255" s="47">
        <v>1070</v>
      </c>
      <c r="H255" s="47">
        <v>0</v>
      </c>
    </row>
    <row r="256" spans="1:8" ht="37.5" x14ac:dyDescent="0.2">
      <c r="A256" s="25" t="s">
        <v>1140</v>
      </c>
      <c r="B256" s="73" t="s">
        <v>232</v>
      </c>
      <c r="C256" s="48" t="s">
        <v>534</v>
      </c>
      <c r="D256" s="76"/>
      <c r="E256" s="46">
        <v>2006</v>
      </c>
      <c r="F256" s="65">
        <v>2006</v>
      </c>
      <c r="G256" s="47">
        <v>2488</v>
      </c>
      <c r="H256" s="47">
        <v>0</v>
      </c>
    </row>
    <row r="257" spans="1:8" ht="18.75" x14ac:dyDescent="0.2">
      <c r="A257" s="25" t="s">
        <v>1141</v>
      </c>
      <c r="B257" s="73" t="s">
        <v>233</v>
      </c>
      <c r="C257" s="48" t="s">
        <v>535</v>
      </c>
      <c r="D257" s="76"/>
      <c r="E257" s="46">
        <v>2006</v>
      </c>
      <c r="F257" s="65">
        <v>2006</v>
      </c>
      <c r="G257" s="47">
        <v>5201</v>
      </c>
      <c r="H257" s="47">
        <v>0</v>
      </c>
    </row>
    <row r="258" spans="1:8" ht="37.5" x14ac:dyDescent="0.2">
      <c r="A258" s="25" t="s">
        <v>1142</v>
      </c>
      <c r="B258" s="73" t="s">
        <v>234</v>
      </c>
      <c r="C258" s="48" t="s">
        <v>536</v>
      </c>
      <c r="D258" s="76"/>
      <c r="E258" s="46">
        <v>2012</v>
      </c>
      <c r="F258" s="65">
        <v>2011</v>
      </c>
      <c r="G258" s="47">
        <v>2445</v>
      </c>
      <c r="H258" s="47">
        <v>959.35</v>
      </c>
    </row>
    <row r="259" spans="1:8" ht="37.5" x14ac:dyDescent="0.2">
      <c r="A259" s="25" t="s">
        <v>1143</v>
      </c>
      <c r="B259" s="73" t="s">
        <v>235</v>
      </c>
      <c r="C259" s="48" t="s">
        <v>537</v>
      </c>
      <c r="D259" s="76"/>
      <c r="E259" s="46">
        <v>2012</v>
      </c>
      <c r="F259" s="65">
        <v>2011</v>
      </c>
      <c r="G259" s="47">
        <v>1950</v>
      </c>
      <c r="H259" s="47">
        <v>764.25</v>
      </c>
    </row>
    <row r="260" spans="1:8" ht="18.75" x14ac:dyDescent="0.2">
      <c r="A260" s="25" t="s">
        <v>1144</v>
      </c>
      <c r="B260" s="73" t="s">
        <v>236</v>
      </c>
      <c r="C260" s="48" t="s">
        <v>538</v>
      </c>
      <c r="D260" s="76"/>
      <c r="E260" s="46">
        <v>2016</v>
      </c>
      <c r="F260" s="65">
        <v>2014</v>
      </c>
      <c r="G260" s="47">
        <v>11070</v>
      </c>
      <c r="H260" s="47">
        <v>9870.75</v>
      </c>
    </row>
    <row r="261" spans="1:8" ht="37.5" x14ac:dyDescent="0.2">
      <c r="A261" s="25" t="s">
        <v>1145</v>
      </c>
      <c r="B261" s="73" t="s">
        <v>237</v>
      </c>
      <c r="C261" s="48" t="s">
        <v>539</v>
      </c>
      <c r="D261" s="76"/>
      <c r="E261" s="46">
        <v>2016</v>
      </c>
      <c r="F261" s="65">
        <v>2016</v>
      </c>
      <c r="G261" s="47">
        <v>12108</v>
      </c>
      <c r="H261" s="47">
        <v>9787.2999999999993</v>
      </c>
    </row>
    <row r="262" spans="1:8" ht="18.75" x14ac:dyDescent="0.2">
      <c r="A262" s="25" t="s">
        <v>1146</v>
      </c>
      <c r="B262" s="73" t="s">
        <v>238</v>
      </c>
      <c r="C262" s="48" t="s">
        <v>540</v>
      </c>
      <c r="D262" s="76"/>
      <c r="E262" s="46">
        <v>2016</v>
      </c>
      <c r="F262" s="65">
        <v>2016</v>
      </c>
      <c r="G262" s="47">
        <v>21049</v>
      </c>
      <c r="H262" s="47">
        <v>18417.900000000001</v>
      </c>
    </row>
    <row r="263" spans="1:8" ht="18.75" x14ac:dyDescent="0.2">
      <c r="A263" s="25" t="s">
        <v>1147</v>
      </c>
      <c r="B263" s="73" t="s">
        <v>239</v>
      </c>
      <c r="C263" s="48" t="s">
        <v>541</v>
      </c>
      <c r="D263" s="76"/>
      <c r="E263" s="46">
        <v>2016</v>
      </c>
      <c r="F263" s="65">
        <v>2016</v>
      </c>
      <c r="G263" s="47">
        <v>6485</v>
      </c>
      <c r="H263" s="47">
        <v>5674.35</v>
      </c>
    </row>
    <row r="264" spans="1:8" ht="37.5" x14ac:dyDescent="0.2">
      <c r="A264" s="25" t="s">
        <v>1148</v>
      </c>
      <c r="B264" s="73" t="s">
        <v>240</v>
      </c>
      <c r="C264" s="48" t="s">
        <v>542</v>
      </c>
      <c r="D264" s="76"/>
      <c r="E264" s="46">
        <v>2016</v>
      </c>
      <c r="F264" s="65">
        <v>2016</v>
      </c>
      <c r="G264" s="47">
        <v>6440</v>
      </c>
      <c r="H264" s="47">
        <v>5635</v>
      </c>
    </row>
    <row r="265" spans="1:8" ht="37.5" x14ac:dyDescent="0.2">
      <c r="A265" s="25" t="s">
        <v>1149</v>
      </c>
      <c r="B265" s="73" t="s">
        <v>241</v>
      </c>
      <c r="C265" s="48" t="s">
        <v>543</v>
      </c>
      <c r="D265" s="76"/>
      <c r="E265" s="46">
        <v>2007</v>
      </c>
      <c r="F265" s="65">
        <v>2006</v>
      </c>
      <c r="G265" s="47">
        <v>293916</v>
      </c>
      <c r="H265" s="47">
        <v>0</v>
      </c>
    </row>
    <row r="266" spans="1:8" ht="18.75" x14ac:dyDescent="0.2">
      <c r="A266" s="25" t="s">
        <v>1150</v>
      </c>
      <c r="B266" s="73" t="s">
        <v>242</v>
      </c>
      <c r="C266" s="48" t="s">
        <v>544</v>
      </c>
      <c r="D266" s="76"/>
      <c r="E266" s="46">
        <v>2008</v>
      </c>
      <c r="F266" s="65">
        <v>2007</v>
      </c>
      <c r="G266" s="47">
        <v>264231</v>
      </c>
      <c r="H266" s="47">
        <v>0</v>
      </c>
    </row>
    <row r="267" spans="1:8" ht="37.5" x14ac:dyDescent="0.2">
      <c r="A267" s="25" t="s">
        <v>1151</v>
      </c>
      <c r="B267" s="73" t="s">
        <v>243</v>
      </c>
      <c r="C267" s="48" t="s">
        <v>545</v>
      </c>
      <c r="D267" s="76"/>
      <c r="E267" s="46">
        <v>2008</v>
      </c>
      <c r="F267" s="65">
        <v>2007</v>
      </c>
      <c r="G267" s="47">
        <v>25274</v>
      </c>
      <c r="H267" s="47">
        <v>0</v>
      </c>
    </row>
    <row r="268" spans="1:8" ht="37.5" x14ac:dyDescent="0.2">
      <c r="A268" s="25" t="s">
        <v>1152</v>
      </c>
      <c r="B268" s="73" t="s">
        <v>244</v>
      </c>
      <c r="C268" s="48" t="s">
        <v>546</v>
      </c>
      <c r="D268" s="76"/>
      <c r="E268" s="46">
        <v>2006</v>
      </c>
      <c r="F268" s="65">
        <v>2006</v>
      </c>
      <c r="G268" s="47">
        <v>3951</v>
      </c>
      <c r="H268" s="47">
        <v>0</v>
      </c>
    </row>
    <row r="269" spans="1:8" ht="18.75" x14ac:dyDescent="0.2">
      <c r="A269" s="25" t="s">
        <v>1153</v>
      </c>
      <c r="B269" s="73" t="s">
        <v>245</v>
      </c>
      <c r="C269" s="48" t="s">
        <v>547</v>
      </c>
      <c r="D269" s="76"/>
      <c r="E269" s="46">
        <v>2008</v>
      </c>
      <c r="F269" s="65">
        <v>2007</v>
      </c>
      <c r="G269" s="47">
        <v>6032</v>
      </c>
      <c r="H269" s="47">
        <v>0</v>
      </c>
    </row>
    <row r="270" spans="1:8" ht="18.75" x14ac:dyDescent="0.2">
      <c r="A270" s="25" t="s">
        <v>1154</v>
      </c>
      <c r="B270" s="73" t="s">
        <v>246</v>
      </c>
      <c r="C270" s="48" t="s">
        <v>548</v>
      </c>
      <c r="D270" s="76"/>
      <c r="E270" s="46">
        <v>2008</v>
      </c>
      <c r="F270" s="65">
        <v>2007</v>
      </c>
      <c r="G270" s="47">
        <v>6032</v>
      </c>
      <c r="H270" s="47">
        <v>0</v>
      </c>
    </row>
    <row r="271" spans="1:8" ht="18.75" x14ac:dyDescent="0.2">
      <c r="A271" s="25" t="s">
        <v>1155</v>
      </c>
      <c r="B271" s="73" t="s">
        <v>247</v>
      </c>
      <c r="C271" s="48" t="s">
        <v>549</v>
      </c>
      <c r="D271" s="76"/>
      <c r="E271" s="46">
        <v>2009</v>
      </c>
      <c r="F271" s="65">
        <v>2009</v>
      </c>
      <c r="G271" s="47">
        <v>1412</v>
      </c>
      <c r="H271" s="47">
        <v>177.1</v>
      </c>
    </row>
    <row r="272" spans="1:8" ht="18.75" x14ac:dyDescent="0.2">
      <c r="A272" s="25" t="s">
        <v>1156</v>
      </c>
      <c r="B272" s="73" t="s">
        <v>247</v>
      </c>
      <c r="C272" s="48" t="s">
        <v>550</v>
      </c>
      <c r="D272" s="76"/>
      <c r="E272" s="46">
        <v>2009</v>
      </c>
      <c r="F272" s="65">
        <v>2009</v>
      </c>
      <c r="G272" s="47">
        <v>1412</v>
      </c>
      <c r="H272" s="47">
        <v>177.1</v>
      </c>
    </row>
    <row r="273" spans="1:8" ht="37.5" x14ac:dyDescent="0.2">
      <c r="A273" s="25" t="s">
        <v>1157</v>
      </c>
      <c r="B273" s="73" t="s">
        <v>248</v>
      </c>
      <c r="C273" s="48" t="s">
        <v>551</v>
      </c>
      <c r="D273" s="76"/>
      <c r="E273" s="46">
        <v>2011</v>
      </c>
      <c r="F273" s="65">
        <v>2011</v>
      </c>
      <c r="G273" s="47">
        <v>1270</v>
      </c>
      <c r="H273" s="47">
        <v>466.25</v>
      </c>
    </row>
    <row r="274" spans="1:8" ht="18.75" x14ac:dyDescent="0.2">
      <c r="A274" s="25" t="s">
        <v>1158</v>
      </c>
      <c r="B274" s="73" t="s">
        <v>249</v>
      </c>
      <c r="C274" s="48" t="s">
        <v>552</v>
      </c>
      <c r="D274" s="76"/>
      <c r="E274" s="46">
        <v>2016</v>
      </c>
      <c r="F274" s="65">
        <v>2016</v>
      </c>
      <c r="G274" s="47">
        <v>51700</v>
      </c>
      <c r="H274" s="47">
        <v>42221.67</v>
      </c>
    </row>
    <row r="275" spans="1:8" ht="37.5" x14ac:dyDescent="0.2">
      <c r="A275" s="25" t="s">
        <v>1159</v>
      </c>
      <c r="B275" s="73" t="s">
        <v>250</v>
      </c>
      <c r="C275" s="48" t="s">
        <v>553</v>
      </c>
      <c r="D275" s="76"/>
      <c r="E275" s="46">
        <v>2016</v>
      </c>
      <c r="F275" s="65">
        <v>2016</v>
      </c>
      <c r="G275" s="47">
        <v>23600</v>
      </c>
      <c r="H275" s="47">
        <v>19273.330000000002</v>
      </c>
    </row>
    <row r="276" spans="1:8" ht="37.5" x14ac:dyDescent="0.2">
      <c r="A276" s="25" t="s">
        <v>1160</v>
      </c>
      <c r="B276" s="73" t="s">
        <v>251</v>
      </c>
      <c r="C276" s="48" t="s">
        <v>554</v>
      </c>
      <c r="D276" s="76"/>
      <c r="E276" s="46">
        <v>1998</v>
      </c>
      <c r="F276" s="65">
        <v>1998</v>
      </c>
      <c r="G276" s="47">
        <v>35514</v>
      </c>
      <c r="H276" s="47">
        <v>0</v>
      </c>
    </row>
    <row r="277" spans="1:8" ht="37.5" x14ac:dyDescent="0.2">
      <c r="A277" s="25" t="s">
        <v>1161</v>
      </c>
      <c r="B277" s="73" t="s">
        <v>252</v>
      </c>
      <c r="C277" s="48" t="s">
        <v>555</v>
      </c>
      <c r="D277" s="76"/>
      <c r="E277" s="46">
        <v>2007</v>
      </c>
      <c r="F277" s="65">
        <v>2005</v>
      </c>
      <c r="G277" s="47">
        <v>35514</v>
      </c>
      <c r="H277" s="47">
        <v>0</v>
      </c>
    </row>
    <row r="278" spans="1:8" ht="18.75" x14ac:dyDescent="0.2">
      <c r="A278" s="25" t="s">
        <v>1162</v>
      </c>
      <c r="B278" s="73" t="s">
        <v>253</v>
      </c>
      <c r="C278" s="48" t="s">
        <v>556</v>
      </c>
      <c r="D278" s="76"/>
      <c r="E278" s="46">
        <v>2010</v>
      </c>
      <c r="F278" s="65">
        <v>2010</v>
      </c>
      <c r="G278" s="47">
        <v>5200</v>
      </c>
      <c r="H278" s="47">
        <v>1257</v>
      </c>
    </row>
    <row r="279" spans="1:8" ht="18.75" x14ac:dyDescent="0.2">
      <c r="A279" s="25" t="s">
        <v>1163</v>
      </c>
      <c r="B279" s="73" t="s">
        <v>254</v>
      </c>
      <c r="C279" s="48" t="s">
        <v>557</v>
      </c>
      <c r="D279" s="76"/>
      <c r="E279" s="46">
        <v>2008</v>
      </c>
      <c r="F279" s="65">
        <v>2005</v>
      </c>
      <c r="G279" s="47">
        <v>2680</v>
      </c>
      <c r="H279" s="47">
        <v>0</v>
      </c>
    </row>
    <row r="280" spans="1:8" ht="18.75" x14ac:dyDescent="0.2">
      <c r="A280" s="25" t="s">
        <v>1164</v>
      </c>
      <c r="B280" s="73" t="s">
        <v>255</v>
      </c>
      <c r="C280" s="48" t="s">
        <v>558</v>
      </c>
      <c r="D280" s="76"/>
      <c r="E280" s="46">
        <v>2003</v>
      </c>
      <c r="F280" s="65">
        <v>1977</v>
      </c>
      <c r="G280" s="47">
        <v>6364</v>
      </c>
      <c r="H280" s="47">
        <v>0</v>
      </c>
    </row>
    <row r="281" spans="1:8" ht="18.75" x14ac:dyDescent="0.2">
      <c r="A281" s="25" t="s">
        <v>1165</v>
      </c>
      <c r="B281" s="73" t="s">
        <v>256</v>
      </c>
      <c r="C281" s="48" t="s">
        <v>559</v>
      </c>
      <c r="D281" s="76"/>
      <c r="E281" s="46">
        <v>2012</v>
      </c>
      <c r="F281" s="65">
        <v>2011</v>
      </c>
      <c r="G281" s="47">
        <v>3268</v>
      </c>
      <c r="H281" s="47">
        <v>1363.9</v>
      </c>
    </row>
    <row r="282" spans="1:8" ht="37.5" x14ac:dyDescent="0.2">
      <c r="A282" s="25" t="s">
        <v>1166</v>
      </c>
      <c r="B282" s="73" t="s">
        <v>257</v>
      </c>
      <c r="C282" s="48" t="s">
        <v>560</v>
      </c>
      <c r="D282" s="76"/>
      <c r="E282" s="46">
        <v>2008</v>
      </c>
      <c r="F282" s="65">
        <v>2008</v>
      </c>
      <c r="G282" s="47">
        <v>22517</v>
      </c>
      <c r="H282" s="47">
        <v>0</v>
      </c>
    </row>
    <row r="283" spans="1:8" ht="37.5" x14ac:dyDescent="0.2">
      <c r="A283" s="25" t="s">
        <v>1167</v>
      </c>
      <c r="B283" s="73" t="s">
        <v>258</v>
      </c>
      <c r="C283" s="48" t="s">
        <v>561</v>
      </c>
      <c r="D283" s="76"/>
      <c r="E283" s="46">
        <v>2011</v>
      </c>
      <c r="F283" s="65">
        <v>2011</v>
      </c>
      <c r="G283" s="47">
        <v>1250</v>
      </c>
      <c r="H283" s="47">
        <v>468.75</v>
      </c>
    </row>
    <row r="284" spans="1:8" ht="18.75" x14ac:dyDescent="0.2">
      <c r="A284" s="25" t="s">
        <v>1168</v>
      </c>
      <c r="B284" s="73" t="s">
        <v>259</v>
      </c>
      <c r="C284" s="48" t="s">
        <v>562</v>
      </c>
      <c r="D284" s="76"/>
      <c r="E284" s="46">
        <v>2013</v>
      </c>
      <c r="F284" s="65">
        <v>2013</v>
      </c>
      <c r="G284" s="47">
        <v>4700</v>
      </c>
      <c r="H284" s="47">
        <v>2624.5</v>
      </c>
    </row>
    <row r="285" spans="1:8" ht="18.75" x14ac:dyDescent="0.2">
      <c r="A285" s="25" t="s">
        <v>1169</v>
      </c>
      <c r="B285" s="73" t="s">
        <v>259</v>
      </c>
      <c r="C285" s="48" t="s">
        <v>563</v>
      </c>
      <c r="D285" s="76"/>
      <c r="E285" s="46">
        <v>2013</v>
      </c>
      <c r="F285" s="65">
        <v>2013</v>
      </c>
      <c r="G285" s="47">
        <v>4700</v>
      </c>
      <c r="H285" s="47">
        <v>2624.5</v>
      </c>
    </row>
    <row r="286" spans="1:8" ht="37.5" x14ac:dyDescent="0.2">
      <c r="A286" s="25" t="s">
        <v>1170</v>
      </c>
      <c r="B286" s="73" t="s">
        <v>260</v>
      </c>
      <c r="C286" s="48" t="s">
        <v>564</v>
      </c>
      <c r="D286" s="76"/>
      <c r="E286" s="46">
        <v>2014</v>
      </c>
      <c r="F286" s="65">
        <v>2010</v>
      </c>
      <c r="G286" s="47">
        <v>23000</v>
      </c>
      <c r="H286" s="47">
        <v>14759</v>
      </c>
    </row>
    <row r="287" spans="1:8" ht="18.75" x14ac:dyDescent="0.2">
      <c r="A287" s="25" t="s">
        <v>1171</v>
      </c>
      <c r="B287" s="73" t="s">
        <v>261</v>
      </c>
      <c r="C287" s="48" t="s">
        <v>565</v>
      </c>
      <c r="D287" s="76"/>
      <c r="E287" s="46">
        <v>2014</v>
      </c>
      <c r="F287" s="65">
        <v>2014</v>
      </c>
      <c r="G287" s="47">
        <v>7300</v>
      </c>
      <c r="H287" s="47">
        <v>4684.5</v>
      </c>
    </row>
    <row r="288" spans="1:8" ht="18.75" x14ac:dyDescent="0.2">
      <c r="A288" s="25" t="s">
        <v>1172</v>
      </c>
      <c r="B288" s="73" t="s">
        <v>262</v>
      </c>
      <c r="C288" s="48" t="s">
        <v>566</v>
      </c>
      <c r="D288" s="76"/>
      <c r="E288" s="46">
        <v>2014</v>
      </c>
      <c r="F288" s="65">
        <v>2014</v>
      </c>
      <c r="G288" s="47">
        <v>3700</v>
      </c>
      <c r="H288" s="47">
        <v>2374.5</v>
      </c>
    </row>
    <row r="289" spans="1:8" ht="37.5" x14ac:dyDescent="0.2">
      <c r="A289" s="25" t="s">
        <v>1173</v>
      </c>
      <c r="B289" s="73" t="s">
        <v>263</v>
      </c>
      <c r="C289" s="48" t="s">
        <v>567</v>
      </c>
      <c r="D289" s="76"/>
      <c r="E289" s="46">
        <v>2016</v>
      </c>
      <c r="F289" s="65">
        <v>2016</v>
      </c>
      <c r="G289" s="47">
        <v>7924</v>
      </c>
      <c r="H289" s="47">
        <v>6537.3</v>
      </c>
    </row>
    <row r="290" spans="1:8" ht="18.75" x14ac:dyDescent="0.2">
      <c r="A290" s="25" t="s">
        <v>1174</v>
      </c>
      <c r="B290" s="73" t="s">
        <v>264</v>
      </c>
      <c r="C290" s="48" t="s">
        <v>568</v>
      </c>
      <c r="D290" s="76"/>
      <c r="E290" s="46">
        <v>2003</v>
      </c>
      <c r="F290" s="65">
        <v>2003</v>
      </c>
      <c r="G290" s="47">
        <v>19959</v>
      </c>
      <c r="H290" s="47">
        <v>0</v>
      </c>
    </row>
    <row r="291" spans="1:8" ht="18.75" x14ac:dyDescent="0.2">
      <c r="A291" s="25" t="s">
        <v>1175</v>
      </c>
      <c r="B291" s="73" t="s">
        <v>265</v>
      </c>
      <c r="C291" s="48" t="s">
        <v>569</v>
      </c>
      <c r="D291" s="76"/>
      <c r="E291" s="46">
        <v>2003</v>
      </c>
      <c r="F291" s="65">
        <v>2002</v>
      </c>
      <c r="G291" s="47">
        <v>3429</v>
      </c>
      <c r="H291" s="47">
        <v>0</v>
      </c>
    </row>
    <row r="292" spans="1:8" ht="18.75" x14ac:dyDescent="0.2">
      <c r="A292" s="25" t="s">
        <v>1176</v>
      </c>
      <c r="B292" s="73" t="s">
        <v>265</v>
      </c>
      <c r="C292" s="48" t="s">
        <v>570</v>
      </c>
      <c r="D292" s="76"/>
      <c r="E292" s="46">
        <v>2003</v>
      </c>
      <c r="F292" s="65">
        <v>2002</v>
      </c>
      <c r="G292" s="47">
        <v>3429</v>
      </c>
      <c r="H292" s="47">
        <v>0</v>
      </c>
    </row>
    <row r="293" spans="1:8" ht="37.5" x14ac:dyDescent="0.2">
      <c r="A293" s="25" t="s">
        <v>1177</v>
      </c>
      <c r="B293" s="73" t="s">
        <v>266</v>
      </c>
      <c r="C293" s="48" t="s">
        <v>571</v>
      </c>
      <c r="D293" s="76"/>
      <c r="E293" s="46">
        <v>2010</v>
      </c>
      <c r="F293" s="65">
        <v>2008</v>
      </c>
      <c r="G293" s="47">
        <v>1870</v>
      </c>
      <c r="H293" s="47">
        <v>437.25</v>
      </c>
    </row>
    <row r="294" spans="1:8" ht="37.5" x14ac:dyDescent="0.2">
      <c r="A294" s="25" t="s">
        <v>1178</v>
      </c>
      <c r="B294" s="73" t="s">
        <v>267</v>
      </c>
      <c r="C294" s="48" t="s">
        <v>572</v>
      </c>
      <c r="D294" s="76"/>
      <c r="E294" s="46">
        <v>2009</v>
      </c>
      <c r="F294" s="65">
        <v>2009</v>
      </c>
      <c r="G294" s="47">
        <v>1469</v>
      </c>
      <c r="H294" s="47">
        <v>237.55</v>
      </c>
    </row>
    <row r="295" spans="1:8" ht="18.75" x14ac:dyDescent="0.2">
      <c r="A295" s="25" t="s">
        <v>1179</v>
      </c>
      <c r="B295" s="73" t="s">
        <v>268</v>
      </c>
      <c r="C295" s="48" t="s">
        <v>573</v>
      </c>
      <c r="D295" s="76"/>
      <c r="E295" s="46">
        <v>2008</v>
      </c>
      <c r="F295" s="65">
        <v>2001</v>
      </c>
      <c r="G295" s="47">
        <v>3354</v>
      </c>
      <c r="H295" s="47">
        <v>0</v>
      </c>
    </row>
    <row r="296" spans="1:8" ht="18.75" x14ac:dyDescent="0.2">
      <c r="A296" s="25" t="s">
        <v>1180</v>
      </c>
      <c r="B296" s="73" t="s">
        <v>269</v>
      </c>
      <c r="C296" s="48" t="s">
        <v>574</v>
      </c>
      <c r="D296" s="76"/>
      <c r="E296" s="46">
        <v>2010</v>
      </c>
      <c r="F296" s="65">
        <v>2010</v>
      </c>
      <c r="G296" s="47">
        <v>1500</v>
      </c>
      <c r="H296" s="47">
        <v>400.5</v>
      </c>
    </row>
    <row r="297" spans="1:8" ht="18.75" x14ac:dyDescent="0.2">
      <c r="A297" s="25" t="s">
        <v>1181</v>
      </c>
      <c r="B297" s="73" t="s">
        <v>270</v>
      </c>
      <c r="C297" s="48" t="s">
        <v>575</v>
      </c>
      <c r="D297" s="76"/>
      <c r="E297" s="46">
        <v>2014</v>
      </c>
      <c r="F297" s="65">
        <v>2014</v>
      </c>
      <c r="G297" s="47">
        <v>4499</v>
      </c>
      <c r="H297" s="47">
        <v>3036.8</v>
      </c>
    </row>
    <row r="298" spans="1:8" ht="18.75" x14ac:dyDescent="0.2">
      <c r="A298" s="25" t="s">
        <v>1182</v>
      </c>
      <c r="B298" s="73" t="s">
        <v>271</v>
      </c>
      <c r="C298" s="48" t="s">
        <v>576</v>
      </c>
      <c r="D298" s="76"/>
      <c r="E298" s="46">
        <v>2016</v>
      </c>
      <c r="F298" s="65">
        <v>2016</v>
      </c>
      <c r="G298" s="47">
        <v>13460</v>
      </c>
      <c r="H298" s="47">
        <v>11777.5</v>
      </c>
    </row>
    <row r="299" spans="1:8" ht="18.75" x14ac:dyDescent="0.2">
      <c r="A299" s="25" t="s">
        <v>1183</v>
      </c>
      <c r="B299" s="73" t="s">
        <v>272</v>
      </c>
      <c r="C299" s="48" t="s">
        <v>577</v>
      </c>
      <c r="D299" s="76"/>
      <c r="E299" s="46">
        <v>2016</v>
      </c>
      <c r="F299" s="65">
        <v>2016</v>
      </c>
      <c r="G299" s="47">
        <v>6440</v>
      </c>
      <c r="H299" s="47">
        <v>5635</v>
      </c>
    </row>
    <row r="300" spans="1:8" ht="18.75" x14ac:dyDescent="0.2">
      <c r="A300" s="25" t="s">
        <v>1184</v>
      </c>
      <c r="B300" s="73" t="s">
        <v>273</v>
      </c>
      <c r="C300" s="48" t="s">
        <v>578</v>
      </c>
      <c r="D300" s="76"/>
      <c r="E300" s="46">
        <v>2008</v>
      </c>
      <c r="F300" s="65">
        <v>2007</v>
      </c>
      <c r="G300" s="47">
        <v>1321</v>
      </c>
      <c r="H300" s="47">
        <v>0</v>
      </c>
    </row>
    <row r="301" spans="1:8" ht="18.75" x14ac:dyDescent="0.2">
      <c r="A301" s="25" t="s">
        <v>1185</v>
      </c>
      <c r="B301" s="73" t="s">
        <v>273</v>
      </c>
      <c r="C301" s="48" t="s">
        <v>579</v>
      </c>
      <c r="D301" s="76"/>
      <c r="E301" s="46">
        <v>2008</v>
      </c>
      <c r="F301" s="65">
        <v>2007</v>
      </c>
      <c r="G301" s="47">
        <v>1321</v>
      </c>
      <c r="H301" s="47">
        <v>0</v>
      </c>
    </row>
    <row r="302" spans="1:8" ht="18.75" x14ac:dyDescent="0.2">
      <c r="A302" s="25" t="s">
        <v>1186</v>
      </c>
      <c r="B302" s="73" t="s">
        <v>274</v>
      </c>
      <c r="C302" s="48" t="s">
        <v>580</v>
      </c>
      <c r="D302" s="76"/>
      <c r="E302" s="46">
        <v>2008</v>
      </c>
      <c r="F302" s="65">
        <v>2008</v>
      </c>
      <c r="G302" s="47">
        <v>2873</v>
      </c>
      <c r="H302" s="47">
        <v>0</v>
      </c>
    </row>
    <row r="303" spans="1:8" ht="18.75" x14ac:dyDescent="0.2">
      <c r="A303" s="25" t="s">
        <v>1187</v>
      </c>
      <c r="B303" s="73" t="s">
        <v>275</v>
      </c>
      <c r="C303" s="48" t="s">
        <v>581</v>
      </c>
      <c r="D303" s="76"/>
      <c r="E303" s="46">
        <v>2010</v>
      </c>
      <c r="F303" s="65">
        <v>2010</v>
      </c>
      <c r="G303" s="47">
        <v>2300</v>
      </c>
      <c r="H303" s="47">
        <v>556.5</v>
      </c>
    </row>
    <row r="304" spans="1:8" ht="18.75" x14ac:dyDescent="0.2">
      <c r="A304" s="25" t="s">
        <v>1188</v>
      </c>
      <c r="B304" s="73" t="s">
        <v>276</v>
      </c>
      <c r="C304" s="48" t="s">
        <v>582</v>
      </c>
      <c r="D304" s="76"/>
      <c r="E304" s="46">
        <v>2012</v>
      </c>
      <c r="F304" s="65">
        <v>2012</v>
      </c>
      <c r="G304" s="47">
        <v>2300</v>
      </c>
      <c r="H304" s="47">
        <v>977.5</v>
      </c>
    </row>
    <row r="305" spans="1:8" ht="18.75" x14ac:dyDescent="0.2">
      <c r="A305" s="25" t="s">
        <v>1189</v>
      </c>
      <c r="B305" s="73" t="s">
        <v>277</v>
      </c>
      <c r="C305" s="48" t="s">
        <v>583</v>
      </c>
      <c r="D305" s="76"/>
      <c r="E305" s="46">
        <v>2011</v>
      </c>
      <c r="F305" s="65">
        <v>2011</v>
      </c>
      <c r="G305" s="47">
        <v>2400</v>
      </c>
      <c r="H305" s="47">
        <v>800</v>
      </c>
    </row>
    <row r="306" spans="1:8" ht="18.75" x14ac:dyDescent="0.2">
      <c r="A306" s="25" t="s">
        <v>1190</v>
      </c>
      <c r="B306" s="73" t="s">
        <v>278</v>
      </c>
      <c r="C306" s="48" t="s">
        <v>584</v>
      </c>
      <c r="D306" s="76"/>
      <c r="E306" s="46">
        <v>2012</v>
      </c>
      <c r="F306" s="65">
        <v>2010</v>
      </c>
      <c r="G306" s="47">
        <v>4275</v>
      </c>
      <c r="H306" s="47">
        <v>1675.6</v>
      </c>
    </row>
    <row r="307" spans="1:8" ht="37.5" x14ac:dyDescent="0.2">
      <c r="A307" s="25" t="s">
        <v>1191</v>
      </c>
      <c r="B307" s="73" t="s">
        <v>279</v>
      </c>
      <c r="C307" s="48" t="s">
        <v>585</v>
      </c>
      <c r="D307" s="76"/>
      <c r="E307" s="46">
        <v>2010</v>
      </c>
      <c r="F307" s="65">
        <v>2010</v>
      </c>
      <c r="G307" s="47">
        <v>2700</v>
      </c>
      <c r="H307" s="47">
        <v>720.5</v>
      </c>
    </row>
    <row r="308" spans="1:8" ht="18.75" x14ac:dyDescent="0.2">
      <c r="A308" s="25" t="s">
        <v>1192</v>
      </c>
      <c r="B308" s="73" t="s">
        <v>280</v>
      </c>
      <c r="C308" s="48" t="s">
        <v>586</v>
      </c>
      <c r="D308" s="76"/>
      <c r="E308" s="46">
        <v>2014</v>
      </c>
      <c r="F308" s="65">
        <v>2014</v>
      </c>
      <c r="G308" s="47">
        <v>3500</v>
      </c>
      <c r="H308" s="47">
        <v>2187.5</v>
      </c>
    </row>
    <row r="309" spans="1:8" ht="18.75" x14ac:dyDescent="0.2">
      <c r="A309" s="25" t="s">
        <v>1193</v>
      </c>
      <c r="B309" s="73" t="s">
        <v>281</v>
      </c>
      <c r="C309" s="48" t="s">
        <v>587</v>
      </c>
      <c r="D309" s="76"/>
      <c r="E309" s="46">
        <v>2012</v>
      </c>
      <c r="F309" s="65">
        <v>2010</v>
      </c>
      <c r="G309" s="47">
        <v>4275</v>
      </c>
      <c r="H309" s="47">
        <v>1675.6</v>
      </c>
    </row>
    <row r="310" spans="1:8" ht="18.75" x14ac:dyDescent="0.2">
      <c r="A310" s="25" t="s">
        <v>1194</v>
      </c>
      <c r="B310" s="73" t="s">
        <v>282</v>
      </c>
      <c r="C310" s="48" t="s">
        <v>588</v>
      </c>
      <c r="D310" s="76"/>
      <c r="E310" s="46">
        <v>2010</v>
      </c>
      <c r="F310" s="65">
        <v>2010</v>
      </c>
      <c r="G310" s="47">
        <v>1450</v>
      </c>
      <c r="H310" s="47">
        <v>326.75</v>
      </c>
    </row>
    <row r="311" spans="1:8" ht="18.75" x14ac:dyDescent="0.2">
      <c r="A311" s="25" t="s">
        <v>1195</v>
      </c>
      <c r="B311" s="73" t="s">
        <v>283</v>
      </c>
      <c r="C311" s="48" t="s">
        <v>589</v>
      </c>
      <c r="D311" s="76"/>
      <c r="E311" s="46">
        <v>2010</v>
      </c>
      <c r="F311" s="65">
        <v>2010</v>
      </c>
      <c r="G311" s="47">
        <v>2200</v>
      </c>
      <c r="H311" s="47">
        <v>495</v>
      </c>
    </row>
    <row r="312" spans="1:8" ht="37.5" x14ac:dyDescent="0.2">
      <c r="A312" s="25" t="s">
        <v>1196</v>
      </c>
      <c r="B312" s="73" t="s">
        <v>284</v>
      </c>
      <c r="C312" s="48" t="s">
        <v>590</v>
      </c>
      <c r="D312" s="76"/>
      <c r="E312" s="46">
        <v>2013</v>
      </c>
      <c r="F312" s="65">
        <v>2012</v>
      </c>
      <c r="G312" s="47">
        <v>1696</v>
      </c>
      <c r="H312" s="47">
        <v>820.8</v>
      </c>
    </row>
    <row r="313" spans="1:8" ht="18.75" x14ac:dyDescent="0.2">
      <c r="A313" s="25" t="s">
        <v>1197</v>
      </c>
      <c r="B313" s="73" t="s">
        <v>285</v>
      </c>
      <c r="C313" s="48" t="s">
        <v>591</v>
      </c>
      <c r="D313" s="76"/>
      <c r="E313" s="46">
        <v>2013</v>
      </c>
      <c r="F313" s="65">
        <v>2012</v>
      </c>
      <c r="G313" s="47">
        <v>2210</v>
      </c>
      <c r="H313" s="47">
        <v>1068.75</v>
      </c>
    </row>
    <row r="314" spans="1:8" ht="18.75" x14ac:dyDescent="0.2">
      <c r="A314" s="25" t="s">
        <v>1198</v>
      </c>
      <c r="B314" s="73" t="s">
        <v>286</v>
      </c>
      <c r="C314" s="48" t="s">
        <v>592</v>
      </c>
      <c r="D314" s="76"/>
      <c r="E314" s="46">
        <v>2013</v>
      </c>
      <c r="F314" s="65">
        <v>2012</v>
      </c>
      <c r="G314" s="47">
        <v>1950</v>
      </c>
      <c r="H314" s="47">
        <v>943.25</v>
      </c>
    </row>
    <row r="315" spans="1:8" ht="18.75" x14ac:dyDescent="0.2">
      <c r="A315" s="25" t="s">
        <v>1199</v>
      </c>
      <c r="B315" s="73" t="s">
        <v>287</v>
      </c>
      <c r="C315" s="48" t="s">
        <v>593</v>
      </c>
      <c r="D315" s="76"/>
      <c r="E315" s="46">
        <v>2006</v>
      </c>
      <c r="F315" s="65">
        <v>2005</v>
      </c>
      <c r="G315" s="47">
        <v>1638</v>
      </c>
      <c r="H315" s="47">
        <v>0</v>
      </c>
    </row>
    <row r="316" spans="1:8" ht="18.75" x14ac:dyDescent="0.2">
      <c r="A316" s="25" t="s">
        <v>1200</v>
      </c>
      <c r="B316" s="73" t="s">
        <v>288</v>
      </c>
      <c r="C316" s="48" t="s">
        <v>594</v>
      </c>
      <c r="D316" s="76"/>
      <c r="E316" s="46">
        <v>2012</v>
      </c>
      <c r="F316" s="65">
        <v>2011</v>
      </c>
      <c r="G316" s="47">
        <v>1695</v>
      </c>
      <c r="H316" s="47">
        <v>693.1</v>
      </c>
    </row>
    <row r="317" spans="1:8" ht="18.75" x14ac:dyDescent="0.2">
      <c r="A317" s="25" t="s">
        <v>1201</v>
      </c>
      <c r="B317" s="73" t="s">
        <v>289</v>
      </c>
      <c r="C317" s="48" t="s">
        <v>595</v>
      </c>
      <c r="D317" s="76"/>
      <c r="E317" s="46">
        <v>2011</v>
      </c>
      <c r="F317" s="65">
        <v>2011</v>
      </c>
      <c r="G317" s="47">
        <v>3380</v>
      </c>
      <c r="H317" s="47">
        <v>1070.5</v>
      </c>
    </row>
    <row r="318" spans="1:8" ht="37.5" x14ac:dyDescent="0.2">
      <c r="A318" s="25" t="s">
        <v>1202</v>
      </c>
      <c r="B318" s="74" t="s">
        <v>290</v>
      </c>
      <c r="C318" s="72">
        <v>10490438</v>
      </c>
      <c r="D318" s="76"/>
      <c r="E318" s="77">
        <v>2009</v>
      </c>
      <c r="F318" s="25">
        <v>2009</v>
      </c>
      <c r="G318" s="47">
        <v>1988</v>
      </c>
      <c r="H318" s="47">
        <v>302.89999999999998</v>
      </c>
    </row>
    <row r="319" spans="1:8" ht="18.75" x14ac:dyDescent="0.2">
      <c r="A319" s="25" t="s">
        <v>1203</v>
      </c>
      <c r="B319" s="74" t="s">
        <v>291</v>
      </c>
      <c r="C319" s="64">
        <v>10490439</v>
      </c>
      <c r="D319" s="76"/>
      <c r="E319" s="77">
        <v>2009</v>
      </c>
      <c r="F319" s="25">
        <v>2009</v>
      </c>
      <c r="G319" s="47">
        <v>4394</v>
      </c>
      <c r="H319" s="47">
        <v>661.95</v>
      </c>
    </row>
    <row r="320" spans="1:8" ht="18.75" x14ac:dyDescent="0.2">
      <c r="A320" s="25" t="s">
        <v>1204</v>
      </c>
      <c r="B320" s="74" t="s">
        <v>291</v>
      </c>
      <c r="C320" s="78" t="s">
        <v>596</v>
      </c>
      <c r="D320" s="76"/>
      <c r="E320" s="77">
        <v>2011</v>
      </c>
      <c r="F320" s="25">
        <v>2011</v>
      </c>
      <c r="G320" s="47">
        <v>2853</v>
      </c>
      <c r="H320" s="47">
        <v>975.75</v>
      </c>
    </row>
    <row r="321" spans="1:8" ht="18.75" x14ac:dyDescent="0.2">
      <c r="A321" s="25" t="s">
        <v>1205</v>
      </c>
      <c r="B321" s="74" t="s">
        <v>292</v>
      </c>
      <c r="C321" s="78" t="s">
        <v>597</v>
      </c>
      <c r="D321" s="76"/>
      <c r="E321" s="77">
        <v>2011</v>
      </c>
      <c r="F321" s="25">
        <v>2011</v>
      </c>
      <c r="G321" s="47">
        <v>1250</v>
      </c>
      <c r="H321" s="47">
        <v>468.75</v>
      </c>
    </row>
    <row r="322" spans="1:8" ht="18.75" x14ac:dyDescent="0.2">
      <c r="A322" s="25" t="s">
        <v>1206</v>
      </c>
      <c r="B322" s="74" t="s">
        <v>293</v>
      </c>
      <c r="C322" s="78" t="s">
        <v>598</v>
      </c>
      <c r="D322" s="76"/>
      <c r="E322" s="77">
        <v>2010</v>
      </c>
      <c r="F322" s="25">
        <v>2010</v>
      </c>
      <c r="G322" s="47">
        <v>2000</v>
      </c>
      <c r="H322" s="47">
        <v>467</v>
      </c>
    </row>
    <row r="323" spans="1:8" ht="37.5" x14ac:dyDescent="0.2">
      <c r="A323" s="25" t="s">
        <v>1207</v>
      </c>
      <c r="B323" s="74" t="s">
        <v>294</v>
      </c>
      <c r="C323" s="78" t="s">
        <v>599</v>
      </c>
      <c r="D323" s="76"/>
      <c r="E323" s="77">
        <v>2014</v>
      </c>
      <c r="F323" s="25">
        <v>2013</v>
      </c>
      <c r="G323" s="47">
        <v>64400</v>
      </c>
      <c r="H323" s="47">
        <v>41860</v>
      </c>
    </row>
    <row r="324" spans="1:8" ht="18.75" x14ac:dyDescent="0.2">
      <c r="A324" s="25" t="s">
        <v>1208</v>
      </c>
      <c r="B324" s="74" t="s">
        <v>295</v>
      </c>
      <c r="C324" s="78" t="s">
        <v>600</v>
      </c>
      <c r="D324" s="76"/>
      <c r="E324" s="77">
        <v>2014</v>
      </c>
      <c r="F324" s="25">
        <v>2014</v>
      </c>
      <c r="G324" s="47">
        <v>4450</v>
      </c>
      <c r="H324" s="47">
        <v>3003.75</v>
      </c>
    </row>
    <row r="325" spans="1:8" ht="18.75" x14ac:dyDescent="0.2">
      <c r="A325" s="25" t="s">
        <v>1209</v>
      </c>
      <c r="B325" s="74" t="s">
        <v>296</v>
      </c>
      <c r="C325" s="78" t="s">
        <v>601</v>
      </c>
      <c r="D325" s="76"/>
      <c r="E325" s="77">
        <v>2015</v>
      </c>
      <c r="F325" s="25">
        <v>2015</v>
      </c>
      <c r="G325" s="47">
        <v>5400</v>
      </c>
      <c r="H325" s="47">
        <v>4140</v>
      </c>
    </row>
    <row r="326" spans="1:8" ht="18.75" x14ac:dyDescent="0.2">
      <c r="A326" s="25" t="s">
        <v>1210</v>
      </c>
      <c r="B326" s="74" t="s">
        <v>297</v>
      </c>
      <c r="C326" s="78" t="s">
        <v>602</v>
      </c>
      <c r="D326" s="76"/>
      <c r="E326" s="77">
        <v>2016</v>
      </c>
      <c r="F326" s="25">
        <v>2016</v>
      </c>
      <c r="G326" s="47">
        <v>18200</v>
      </c>
      <c r="H326" s="47">
        <v>15318.33</v>
      </c>
    </row>
    <row r="327" spans="1:8" ht="37.5" x14ac:dyDescent="0.2">
      <c r="A327" s="25" t="s">
        <v>1211</v>
      </c>
      <c r="B327" s="74" t="s">
        <v>298</v>
      </c>
      <c r="C327" s="78" t="s">
        <v>603</v>
      </c>
      <c r="D327" s="76"/>
      <c r="E327" s="77">
        <v>2015</v>
      </c>
      <c r="F327" s="25">
        <v>2015</v>
      </c>
      <c r="G327" s="47">
        <v>12800</v>
      </c>
      <c r="H327" s="47">
        <v>9920</v>
      </c>
    </row>
    <row r="328" spans="1:8" ht="18.75" x14ac:dyDescent="0.2">
      <c r="A328" s="25" t="s">
        <v>1212</v>
      </c>
      <c r="B328" s="74" t="s">
        <v>299</v>
      </c>
      <c r="C328" s="78" t="s">
        <v>604</v>
      </c>
      <c r="D328" s="76"/>
      <c r="E328" s="77">
        <v>2016</v>
      </c>
      <c r="F328" s="25">
        <v>2016</v>
      </c>
      <c r="G328" s="47">
        <v>13000</v>
      </c>
      <c r="H328" s="47">
        <v>11158.33</v>
      </c>
    </row>
    <row r="329" spans="1:8" ht="18.75" x14ac:dyDescent="0.2">
      <c r="A329" s="25" t="s">
        <v>1213</v>
      </c>
      <c r="B329" s="74" t="s">
        <v>300</v>
      </c>
      <c r="C329" s="78" t="s">
        <v>605</v>
      </c>
      <c r="D329" s="76"/>
      <c r="E329" s="77">
        <v>2012</v>
      </c>
      <c r="F329" s="25">
        <v>2012</v>
      </c>
      <c r="G329" s="47">
        <v>64300</v>
      </c>
      <c r="H329" s="47">
        <v>27327.5</v>
      </c>
    </row>
    <row r="330" spans="1:8" ht="37.5" x14ac:dyDescent="0.2">
      <c r="A330" s="25" t="s">
        <v>1214</v>
      </c>
      <c r="B330" s="74" t="s">
        <v>301</v>
      </c>
      <c r="C330" s="78" t="s">
        <v>606</v>
      </c>
      <c r="D330" s="76"/>
      <c r="E330" s="77">
        <v>2014</v>
      </c>
      <c r="F330" s="25">
        <v>2014</v>
      </c>
      <c r="G330" s="47">
        <v>15600</v>
      </c>
      <c r="H330" s="47">
        <v>10530</v>
      </c>
    </row>
    <row r="331" spans="1:8" ht="37.5" x14ac:dyDescent="0.2">
      <c r="A331" s="25" t="s">
        <v>1215</v>
      </c>
      <c r="B331" s="74" t="s">
        <v>302</v>
      </c>
      <c r="C331" s="78" t="s">
        <v>607</v>
      </c>
      <c r="D331" s="76"/>
      <c r="E331" s="77">
        <v>2014</v>
      </c>
      <c r="F331" s="25">
        <v>2014</v>
      </c>
      <c r="G331" s="47">
        <v>4950</v>
      </c>
      <c r="H331" s="47">
        <v>3341.25</v>
      </c>
    </row>
    <row r="332" spans="1:8" ht="37.5" x14ac:dyDescent="0.2">
      <c r="A332" s="25" t="s">
        <v>1216</v>
      </c>
      <c r="B332" s="74" t="s">
        <v>303</v>
      </c>
      <c r="C332" s="78" t="s">
        <v>608</v>
      </c>
      <c r="D332" s="76"/>
      <c r="E332" s="77">
        <v>2015</v>
      </c>
      <c r="F332" s="25">
        <v>2014</v>
      </c>
      <c r="G332" s="47">
        <v>2298000</v>
      </c>
      <c r="H332" s="47">
        <v>1666050</v>
      </c>
    </row>
    <row r="333" spans="1:8" ht="18.75" x14ac:dyDescent="0.2">
      <c r="A333" s="25" t="s">
        <v>1217</v>
      </c>
      <c r="B333" s="74" t="s">
        <v>304</v>
      </c>
      <c r="C333" s="78" t="s">
        <v>609</v>
      </c>
      <c r="D333" s="76"/>
      <c r="E333" s="77">
        <v>2012</v>
      </c>
      <c r="F333" s="25">
        <v>2011</v>
      </c>
      <c r="G333" s="47">
        <v>1002</v>
      </c>
      <c r="H333" s="47">
        <v>410.35</v>
      </c>
    </row>
    <row r="334" spans="1:8" ht="18.75" x14ac:dyDescent="0.2">
      <c r="A334" s="25" t="s">
        <v>1218</v>
      </c>
      <c r="B334" s="74" t="s">
        <v>304</v>
      </c>
      <c r="C334" s="78" t="s">
        <v>610</v>
      </c>
      <c r="D334" s="76"/>
      <c r="E334" s="77">
        <v>2012</v>
      </c>
      <c r="F334" s="25">
        <v>2011</v>
      </c>
      <c r="G334" s="47">
        <v>1002</v>
      </c>
      <c r="H334" s="47">
        <v>410.35</v>
      </c>
    </row>
    <row r="335" spans="1:8" ht="37.5" x14ac:dyDescent="0.2">
      <c r="A335" s="25" t="s">
        <v>1219</v>
      </c>
      <c r="B335" s="74" t="s">
        <v>305</v>
      </c>
      <c r="C335" s="78" t="s">
        <v>611</v>
      </c>
      <c r="D335" s="76"/>
      <c r="E335" s="77">
        <v>2012</v>
      </c>
      <c r="F335" s="25">
        <v>2011</v>
      </c>
      <c r="G335" s="47">
        <v>2749</v>
      </c>
      <c r="H335" s="47">
        <v>1124.5999999999999</v>
      </c>
    </row>
    <row r="336" spans="1:8" ht="37.5" x14ac:dyDescent="0.2">
      <c r="A336" s="25" t="s">
        <v>1220</v>
      </c>
      <c r="B336" s="74" t="s">
        <v>305</v>
      </c>
      <c r="C336" s="78" t="s">
        <v>612</v>
      </c>
      <c r="D336" s="76"/>
      <c r="E336" s="77">
        <v>2012</v>
      </c>
      <c r="F336" s="25">
        <v>2011</v>
      </c>
      <c r="G336" s="47">
        <v>2749</v>
      </c>
      <c r="H336" s="47">
        <v>1124.5999999999999</v>
      </c>
    </row>
    <row r="337" spans="1:8" ht="37.5" x14ac:dyDescent="0.2">
      <c r="A337" s="25" t="s">
        <v>1221</v>
      </c>
      <c r="B337" s="74" t="s">
        <v>305</v>
      </c>
      <c r="C337" s="78" t="s">
        <v>613</v>
      </c>
      <c r="D337" s="76"/>
      <c r="E337" s="77">
        <v>2012</v>
      </c>
      <c r="F337" s="25">
        <v>2011</v>
      </c>
      <c r="G337" s="47">
        <v>2749</v>
      </c>
      <c r="H337" s="47">
        <v>1124.5999999999999</v>
      </c>
    </row>
    <row r="338" spans="1:8" ht="37.5" x14ac:dyDescent="0.2">
      <c r="A338" s="25" t="s">
        <v>1222</v>
      </c>
      <c r="B338" s="74" t="s">
        <v>305</v>
      </c>
      <c r="C338" s="78" t="s">
        <v>614</v>
      </c>
      <c r="D338" s="76"/>
      <c r="E338" s="77">
        <v>2012</v>
      </c>
      <c r="F338" s="25">
        <v>2011</v>
      </c>
      <c r="G338" s="47">
        <v>2749</v>
      </c>
      <c r="H338" s="47">
        <v>1124.5999999999999</v>
      </c>
    </row>
    <row r="339" spans="1:8" ht="37.5" x14ac:dyDescent="0.2">
      <c r="A339" s="25" t="s">
        <v>1223</v>
      </c>
      <c r="B339" s="74" t="s">
        <v>305</v>
      </c>
      <c r="C339" s="78" t="s">
        <v>615</v>
      </c>
      <c r="D339" s="76"/>
      <c r="E339" s="77">
        <v>2012</v>
      </c>
      <c r="F339" s="25">
        <v>2011</v>
      </c>
      <c r="G339" s="47">
        <v>2749</v>
      </c>
      <c r="H339" s="47">
        <v>1124.5999999999999</v>
      </c>
    </row>
    <row r="340" spans="1:8" ht="37.5" x14ac:dyDescent="0.2">
      <c r="A340" s="25" t="s">
        <v>1224</v>
      </c>
      <c r="B340" s="74" t="s">
        <v>305</v>
      </c>
      <c r="C340" s="78" t="s">
        <v>616</v>
      </c>
      <c r="D340" s="76"/>
      <c r="E340" s="77">
        <v>2012</v>
      </c>
      <c r="F340" s="25">
        <v>2011</v>
      </c>
      <c r="G340" s="47">
        <v>1695</v>
      </c>
      <c r="H340" s="47">
        <v>736.22</v>
      </c>
    </row>
    <row r="341" spans="1:8" ht="37.5" x14ac:dyDescent="0.2">
      <c r="A341" s="25" t="s">
        <v>1225</v>
      </c>
      <c r="B341" s="74" t="s">
        <v>305</v>
      </c>
      <c r="C341" s="78" t="s">
        <v>617</v>
      </c>
      <c r="D341" s="76"/>
      <c r="E341" s="77">
        <v>2012</v>
      </c>
      <c r="F341" s="25">
        <v>2011</v>
      </c>
      <c r="G341" s="47">
        <v>2749</v>
      </c>
      <c r="H341" s="47">
        <v>1124.5999999999999</v>
      </c>
    </row>
    <row r="342" spans="1:8" ht="18.75" x14ac:dyDescent="0.2">
      <c r="A342" s="25" t="s">
        <v>1226</v>
      </c>
      <c r="B342" s="74" t="s">
        <v>306</v>
      </c>
      <c r="C342" s="78" t="s">
        <v>618</v>
      </c>
      <c r="D342" s="76"/>
      <c r="E342" s="77">
        <v>2015</v>
      </c>
      <c r="F342" s="25">
        <v>2015</v>
      </c>
      <c r="G342" s="47">
        <v>36500</v>
      </c>
      <c r="H342" s="47">
        <v>27983.33</v>
      </c>
    </row>
    <row r="343" spans="1:8" ht="18.75" x14ac:dyDescent="0.2">
      <c r="A343" s="25" t="s">
        <v>1227</v>
      </c>
      <c r="B343" s="74" t="s">
        <v>307</v>
      </c>
      <c r="C343" s="78" t="s">
        <v>619</v>
      </c>
      <c r="D343" s="76"/>
      <c r="E343" s="77">
        <v>2015</v>
      </c>
      <c r="F343" s="25">
        <v>2015</v>
      </c>
      <c r="G343" s="47">
        <v>7300</v>
      </c>
      <c r="H343" s="47">
        <v>5657.5</v>
      </c>
    </row>
    <row r="344" spans="1:8" ht="18.75" x14ac:dyDescent="0.2">
      <c r="A344" s="25" t="s">
        <v>1228</v>
      </c>
      <c r="B344" s="74" t="s">
        <v>307</v>
      </c>
      <c r="C344" s="78" t="s">
        <v>620</v>
      </c>
      <c r="D344" s="76"/>
      <c r="E344" s="77">
        <v>2015</v>
      </c>
      <c r="F344" s="25">
        <v>2015</v>
      </c>
      <c r="G344" s="47">
        <v>7300</v>
      </c>
      <c r="H344" s="47">
        <v>5657.5</v>
      </c>
    </row>
    <row r="345" spans="1:8" ht="18.75" x14ac:dyDescent="0.2">
      <c r="A345" s="25" t="s">
        <v>1229</v>
      </c>
      <c r="B345" s="74" t="s">
        <v>307</v>
      </c>
      <c r="C345" s="78" t="s">
        <v>621</v>
      </c>
      <c r="D345" s="76"/>
      <c r="E345" s="77">
        <v>2015</v>
      </c>
      <c r="F345" s="25">
        <v>2015</v>
      </c>
      <c r="G345" s="47">
        <v>7300</v>
      </c>
      <c r="H345" s="47">
        <v>5657.5</v>
      </c>
    </row>
    <row r="346" spans="1:8" ht="18.75" x14ac:dyDescent="0.2">
      <c r="A346" s="25" t="s">
        <v>1230</v>
      </c>
      <c r="B346" s="74" t="s">
        <v>307</v>
      </c>
      <c r="C346" s="78" t="s">
        <v>622</v>
      </c>
      <c r="D346" s="76"/>
      <c r="E346" s="77">
        <v>2015</v>
      </c>
      <c r="F346" s="25">
        <v>2015</v>
      </c>
      <c r="G346" s="47">
        <v>7300</v>
      </c>
      <c r="H346" s="47">
        <v>5657.5</v>
      </c>
    </row>
    <row r="347" spans="1:8" ht="18.75" x14ac:dyDescent="0.2">
      <c r="A347" s="25" t="s">
        <v>1231</v>
      </c>
      <c r="B347" s="74" t="s">
        <v>307</v>
      </c>
      <c r="C347" s="78" t="s">
        <v>623</v>
      </c>
      <c r="D347" s="76"/>
      <c r="E347" s="77">
        <v>2015</v>
      </c>
      <c r="F347" s="25">
        <v>2015</v>
      </c>
      <c r="G347" s="47">
        <v>7300</v>
      </c>
      <c r="H347" s="47">
        <v>5657.5</v>
      </c>
    </row>
    <row r="348" spans="1:8" ht="18.75" x14ac:dyDescent="0.2">
      <c r="A348" s="25" t="s">
        <v>1232</v>
      </c>
      <c r="B348" s="74" t="s">
        <v>308</v>
      </c>
      <c r="C348" s="78" t="s">
        <v>624</v>
      </c>
      <c r="D348" s="76"/>
      <c r="E348" s="77">
        <v>2015</v>
      </c>
      <c r="F348" s="25">
        <v>2015</v>
      </c>
      <c r="G348" s="47">
        <v>7300</v>
      </c>
      <c r="H348" s="47">
        <v>5657.5</v>
      </c>
    </row>
    <row r="349" spans="1:8" ht="37.5" x14ac:dyDescent="0.2">
      <c r="A349" s="25" t="s">
        <v>1233</v>
      </c>
      <c r="B349" s="74" t="s">
        <v>309</v>
      </c>
      <c r="C349" s="78" t="s">
        <v>625</v>
      </c>
      <c r="D349" s="76"/>
      <c r="E349" s="77">
        <v>2015</v>
      </c>
      <c r="F349" s="25">
        <v>2015</v>
      </c>
      <c r="G349" s="47">
        <v>4200</v>
      </c>
      <c r="H349" s="47">
        <v>3255</v>
      </c>
    </row>
    <row r="350" spans="1:8" ht="18.75" x14ac:dyDescent="0.2">
      <c r="A350" s="25" t="s">
        <v>1234</v>
      </c>
      <c r="B350" s="74" t="s">
        <v>310</v>
      </c>
      <c r="C350" s="78" t="s">
        <v>626</v>
      </c>
      <c r="D350" s="76"/>
      <c r="E350" s="77">
        <v>2016</v>
      </c>
      <c r="F350" s="25">
        <v>2016</v>
      </c>
      <c r="G350" s="47">
        <v>7400</v>
      </c>
      <c r="H350" s="47">
        <v>6228.33</v>
      </c>
    </row>
    <row r="351" spans="1:8" ht="18.75" x14ac:dyDescent="0.2">
      <c r="A351" s="25" t="s">
        <v>1235</v>
      </c>
      <c r="B351" s="74" t="s">
        <v>311</v>
      </c>
      <c r="C351" s="78" t="s">
        <v>627</v>
      </c>
      <c r="D351" s="76"/>
      <c r="E351" s="77">
        <v>2013</v>
      </c>
      <c r="F351" s="25">
        <v>2013</v>
      </c>
      <c r="G351" s="47">
        <v>6995</v>
      </c>
      <c r="H351" s="47">
        <v>3614.6</v>
      </c>
    </row>
    <row r="352" spans="1:8" ht="18.75" x14ac:dyDescent="0.2">
      <c r="A352" s="25" t="s">
        <v>1236</v>
      </c>
      <c r="B352" s="74" t="s">
        <v>312</v>
      </c>
      <c r="C352" s="78" t="s">
        <v>628</v>
      </c>
      <c r="D352" s="76"/>
      <c r="E352" s="77">
        <v>2013</v>
      </c>
      <c r="F352" s="25">
        <v>2012</v>
      </c>
      <c r="G352" s="47">
        <v>6610</v>
      </c>
      <c r="H352" s="47">
        <v>3415.75</v>
      </c>
    </row>
    <row r="353" spans="1:8" ht="18.75" x14ac:dyDescent="0.2">
      <c r="A353" s="25" t="s">
        <v>1237</v>
      </c>
      <c r="B353" s="74" t="s">
        <v>313</v>
      </c>
      <c r="C353" s="78" t="s">
        <v>629</v>
      </c>
      <c r="D353" s="76"/>
      <c r="E353" s="77">
        <v>2013</v>
      </c>
      <c r="F353" s="25">
        <v>2013</v>
      </c>
      <c r="G353" s="47">
        <v>6995</v>
      </c>
      <c r="H353" s="47">
        <v>3614.6</v>
      </c>
    </row>
    <row r="354" spans="1:8" ht="18.75" x14ac:dyDescent="0.2">
      <c r="A354" s="25" t="s">
        <v>1238</v>
      </c>
      <c r="B354" s="74" t="s">
        <v>314</v>
      </c>
      <c r="C354" s="78" t="s">
        <v>630</v>
      </c>
      <c r="D354" s="76"/>
      <c r="E354" s="77">
        <v>2015</v>
      </c>
      <c r="F354" s="25">
        <v>2014</v>
      </c>
      <c r="G354" s="47">
        <v>5000</v>
      </c>
      <c r="H354" s="47">
        <v>3458.33</v>
      </c>
    </row>
    <row r="355" spans="1:8" ht="18.75" x14ac:dyDescent="0.2">
      <c r="A355" s="25" t="s">
        <v>1239</v>
      </c>
      <c r="B355" s="74" t="s">
        <v>315</v>
      </c>
      <c r="C355" s="78" t="s">
        <v>631</v>
      </c>
      <c r="D355" s="76"/>
      <c r="E355" s="77">
        <v>2012</v>
      </c>
      <c r="F355" s="25">
        <v>1984</v>
      </c>
      <c r="G355" s="47">
        <v>160</v>
      </c>
      <c r="H355" s="47">
        <v>0</v>
      </c>
    </row>
    <row r="356" spans="1:8" ht="18.75" x14ac:dyDescent="0.2">
      <c r="A356" s="25" t="s">
        <v>1240</v>
      </c>
      <c r="B356" s="74" t="s">
        <v>316</v>
      </c>
      <c r="C356" s="78" t="s">
        <v>632</v>
      </c>
      <c r="D356" s="76"/>
      <c r="E356" s="77">
        <v>2007</v>
      </c>
      <c r="F356" s="25">
        <v>2006</v>
      </c>
      <c r="G356" s="47">
        <v>3652</v>
      </c>
      <c r="H356" s="47">
        <v>0</v>
      </c>
    </row>
    <row r="357" spans="1:8" ht="18.75" x14ac:dyDescent="0.2">
      <c r="A357" s="25" t="s">
        <v>1241</v>
      </c>
      <c r="B357" s="74" t="s">
        <v>317</v>
      </c>
      <c r="C357" s="78" t="s">
        <v>633</v>
      </c>
      <c r="D357" s="76"/>
      <c r="E357" s="77">
        <v>2012</v>
      </c>
      <c r="F357" s="25">
        <v>2007</v>
      </c>
      <c r="G357" s="47">
        <v>3274</v>
      </c>
      <c r="H357" s="47">
        <v>0</v>
      </c>
    </row>
    <row r="358" spans="1:8" ht="18.75" x14ac:dyDescent="0.2">
      <c r="A358" s="25" t="s">
        <v>1242</v>
      </c>
      <c r="B358" s="74" t="s">
        <v>318</v>
      </c>
      <c r="C358" s="78" t="s">
        <v>634</v>
      </c>
      <c r="D358" s="76"/>
      <c r="E358" s="77">
        <v>2012</v>
      </c>
      <c r="F358" s="25">
        <v>1992</v>
      </c>
      <c r="G358" s="47">
        <v>1500</v>
      </c>
      <c r="H358" s="47">
        <v>275.5</v>
      </c>
    </row>
    <row r="359" spans="1:8" ht="18.75" x14ac:dyDescent="0.2">
      <c r="A359" s="25" t="s">
        <v>1243</v>
      </c>
      <c r="B359" s="74" t="s">
        <v>319</v>
      </c>
      <c r="C359" s="78" t="s">
        <v>635</v>
      </c>
      <c r="D359" s="76"/>
      <c r="E359" s="77">
        <v>2012</v>
      </c>
      <c r="F359" s="25">
        <v>1993</v>
      </c>
      <c r="G359" s="47">
        <v>315</v>
      </c>
      <c r="H359" s="47">
        <v>0</v>
      </c>
    </row>
    <row r="360" spans="1:8" ht="18.75" x14ac:dyDescent="0.2">
      <c r="A360" s="25" t="s">
        <v>1244</v>
      </c>
      <c r="B360" s="74" t="s">
        <v>320</v>
      </c>
      <c r="C360" s="78" t="s">
        <v>636</v>
      </c>
      <c r="D360" s="76"/>
      <c r="E360" s="77">
        <v>2012</v>
      </c>
      <c r="F360" s="25">
        <v>1978</v>
      </c>
      <c r="G360" s="47">
        <v>435</v>
      </c>
      <c r="H360" s="47">
        <v>0</v>
      </c>
    </row>
    <row r="361" spans="1:8" ht="18.75" x14ac:dyDescent="0.2">
      <c r="A361" s="25" t="s">
        <v>1245</v>
      </c>
      <c r="B361" s="74" t="s">
        <v>321</v>
      </c>
      <c r="C361" s="78" t="s">
        <v>637</v>
      </c>
      <c r="D361" s="76"/>
      <c r="E361" s="77">
        <v>2012</v>
      </c>
      <c r="F361" s="25">
        <v>1981</v>
      </c>
      <c r="G361" s="47">
        <v>3115</v>
      </c>
      <c r="H361" s="47">
        <v>0</v>
      </c>
    </row>
    <row r="362" spans="1:8" ht="18.75" x14ac:dyDescent="0.2">
      <c r="A362" s="25" t="s">
        <v>1246</v>
      </c>
      <c r="B362" s="74" t="s">
        <v>322</v>
      </c>
      <c r="C362" s="78" t="s">
        <v>638</v>
      </c>
      <c r="D362" s="76"/>
      <c r="E362" s="77">
        <v>2012</v>
      </c>
      <c r="F362" s="25">
        <v>1983</v>
      </c>
      <c r="G362" s="47">
        <v>201</v>
      </c>
      <c r="H362" s="47">
        <v>0</v>
      </c>
    </row>
    <row r="363" spans="1:8" ht="18.75" x14ac:dyDescent="0.2">
      <c r="A363" s="25" t="s">
        <v>1247</v>
      </c>
      <c r="B363" s="74" t="s">
        <v>323</v>
      </c>
      <c r="C363" s="78" t="s">
        <v>639</v>
      </c>
      <c r="D363" s="76"/>
      <c r="E363" s="77">
        <v>2011</v>
      </c>
      <c r="F363" s="25">
        <v>2010</v>
      </c>
      <c r="G363" s="47">
        <v>3100</v>
      </c>
      <c r="H363" s="47">
        <v>982.5</v>
      </c>
    </row>
    <row r="364" spans="1:8" ht="18.75" x14ac:dyDescent="0.2">
      <c r="A364" s="25" t="s">
        <v>1248</v>
      </c>
      <c r="B364" s="74" t="s">
        <v>324</v>
      </c>
      <c r="C364" s="78" t="s">
        <v>640</v>
      </c>
      <c r="D364" s="76"/>
      <c r="E364" s="77">
        <v>2009</v>
      </c>
      <c r="F364" s="25">
        <v>2009</v>
      </c>
      <c r="G364" s="47">
        <v>2455</v>
      </c>
      <c r="H364" s="47">
        <v>268.14999999999998</v>
      </c>
    </row>
    <row r="365" spans="1:8" ht="37.5" x14ac:dyDescent="0.2">
      <c r="A365" s="25" t="s">
        <v>1249</v>
      </c>
      <c r="B365" s="74" t="s">
        <v>325</v>
      </c>
      <c r="C365" s="78" t="s">
        <v>641</v>
      </c>
      <c r="D365" s="76"/>
      <c r="E365" s="77">
        <v>2014</v>
      </c>
      <c r="F365" s="25">
        <v>2014</v>
      </c>
      <c r="G365" s="47">
        <v>4000</v>
      </c>
      <c r="H365" s="47">
        <v>2600</v>
      </c>
    </row>
    <row r="366" spans="1:8" ht="37.5" x14ac:dyDescent="0.2">
      <c r="A366" s="25" t="s">
        <v>1250</v>
      </c>
      <c r="B366" s="74" t="s">
        <v>325</v>
      </c>
      <c r="C366" s="78" t="s">
        <v>642</v>
      </c>
      <c r="D366" s="76"/>
      <c r="E366" s="77">
        <v>2014</v>
      </c>
      <c r="F366" s="25">
        <v>2014</v>
      </c>
      <c r="G366" s="47">
        <v>4000</v>
      </c>
      <c r="H366" s="47">
        <v>2600</v>
      </c>
    </row>
    <row r="367" spans="1:8" ht="18.75" x14ac:dyDescent="0.2">
      <c r="A367" s="25" t="s">
        <v>1251</v>
      </c>
      <c r="B367" s="74" t="s">
        <v>326</v>
      </c>
      <c r="C367" s="78" t="s">
        <v>643</v>
      </c>
      <c r="D367" s="76"/>
      <c r="E367" s="77">
        <v>2007</v>
      </c>
      <c r="F367" s="25">
        <v>2007</v>
      </c>
      <c r="G367" s="47">
        <v>1545</v>
      </c>
      <c r="H367" s="47">
        <v>0</v>
      </c>
    </row>
    <row r="368" spans="1:8" ht="18.75" x14ac:dyDescent="0.2">
      <c r="A368" s="25" t="s">
        <v>1252</v>
      </c>
      <c r="B368" s="74" t="s">
        <v>327</v>
      </c>
      <c r="C368" s="78" t="s">
        <v>644</v>
      </c>
      <c r="D368" s="76"/>
      <c r="E368" s="77">
        <v>2010</v>
      </c>
      <c r="F368" s="25">
        <v>2010</v>
      </c>
      <c r="G368" s="47">
        <v>9100</v>
      </c>
      <c r="H368" s="47">
        <v>2047.5</v>
      </c>
    </row>
    <row r="369" spans="1:8" ht="18.75" x14ac:dyDescent="0.2">
      <c r="A369" s="25" t="s">
        <v>1253</v>
      </c>
      <c r="B369" s="74" t="s">
        <v>328</v>
      </c>
      <c r="C369" s="78" t="s">
        <v>645</v>
      </c>
      <c r="D369" s="76"/>
      <c r="E369" s="77">
        <v>2010</v>
      </c>
      <c r="F369" s="25">
        <v>2009</v>
      </c>
      <c r="G369" s="47">
        <v>2190</v>
      </c>
      <c r="H369" s="47">
        <v>548.25</v>
      </c>
    </row>
    <row r="370" spans="1:8" ht="18.75" x14ac:dyDescent="0.2">
      <c r="A370" s="25" t="s">
        <v>1254</v>
      </c>
      <c r="B370" s="74" t="s">
        <v>329</v>
      </c>
      <c r="C370" s="78" t="s">
        <v>646</v>
      </c>
      <c r="D370" s="76"/>
      <c r="E370" s="77">
        <v>2003</v>
      </c>
      <c r="F370" s="25">
        <v>2003</v>
      </c>
      <c r="G370" s="47">
        <v>2546</v>
      </c>
      <c r="H370" s="47">
        <v>0</v>
      </c>
    </row>
    <row r="371" spans="1:8" ht="18.75" x14ac:dyDescent="0.2">
      <c r="A371" s="25" t="s">
        <v>1255</v>
      </c>
      <c r="B371" s="74" t="s">
        <v>330</v>
      </c>
      <c r="C371" s="78" t="s">
        <v>647</v>
      </c>
      <c r="D371" s="76"/>
      <c r="E371" s="77">
        <v>2009</v>
      </c>
      <c r="F371" s="25">
        <v>2009</v>
      </c>
      <c r="G371" s="47">
        <v>4604</v>
      </c>
      <c r="H371" s="47">
        <v>692.7</v>
      </c>
    </row>
    <row r="372" spans="1:8" ht="18.75" x14ac:dyDescent="0.2">
      <c r="A372" s="25" t="s">
        <v>1256</v>
      </c>
      <c r="B372" s="74" t="s">
        <v>331</v>
      </c>
      <c r="C372" s="78" t="s">
        <v>648</v>
      </c>
      <c r="D372" s="76"/>
      <c r="E372" s="77">
        <v>2012</v>
      </c>
      <c r="F372" s="25">
        <v>2012</v>
      </c>
      <c r="G372" s="47">
        <v>4800</v>
      </c>
      <c r="H372" s="47">
        <v>2241</v>
      </c>
    </row>
    <row r="373" spans="1:8" ht="37.5" x14ac:dyDescent="0.2">
      <c r="A373" s="25" t="s">
        <v>1257</v>
      </c>
      <c r="B373" s="74" t="s">
        <v>332</v>
      </c>
      <c r="C373" s="78" t="s">
        <v>649</v>
      </c>
      <c r="D373" s="76"/>
      <c r="E373" s="77">
        <v>2013</v>
      </c>
      <c r="F373" s="25">
        <v>2012</v>
      </c>
      <c r="G373" s="47">
        <v>1530</v>
      </c>
      <c r="H373" s="47">
        <v>752.75</v>
      </c>
    </row>
    <row r="374" spans="1:8" ht="37.5" x14ac:dyDescent="0.2">
      <c r="A374" s="25" t="s">
        <v>1258</v>
      </c>
      <c r="B374" s="74" t="s">
        <v>333</v>
      </c>
      <c r="C374" s="78" t="s">
        <v>650</v>
      </c>
      <c r="D374" s="76"/>
      <c r="E374" s="77">
        <v>2013</v>
      </c>
      <c r="F374" s="25">
        <v>2013</v>
      </c>
      <c r="G374" s="47">
        <v>4670</v>
      </c>
      <c r="H374" s="47">
        <v>2296.25</v>
      </c>
    </row>
    <row r="375" spans="1:8" ht="18.75" x14ac:dyDescent="0.2">
      <c r="A375" s="25" t="s">
        <v>1259</v>
      </c>
      <c r="B375" s="74" t="s">
        <v>334</v>
      </c>
      <c r="C375" s="78" t="s">
        <v>651</v>
      </c>
      <c r="D375" s="76"/>
      <c r="E375" s="77">
        <v>2012</v>
      </c>
      <c r="F375" s="25">
        <v>2012</v>
      </c>
      <c r="G375" s="47">
        <v>1680</v>
      </c>
      <c r="H375" s="47">
        <v>672</v>
      </c>
    </row>
    <row r="376" spans="1:8" ht="18.75" x14ac:dyDescent="0.2">
      <c r="A376" s="25" t="s">
        <v>1260</v>
      </c>
      <c r="B376" s="74" t="s">
        <v>335</v>
      </c>
      <c r="C376" s="78" t="s">
        <v>652</v>
      </c>
      <c r="D376" s="76"/>
      <c r="E376" s="77">
        <v>2012</v>
      </c>
      <c r="F376" s="25">
        <v>2012</v>
      </c>
      <c r="G376" s="47">
        <v>1680</v>
      </c>
      <c r="H376" s="47">
        <v>672</v>
      </c>
    </row>
    <row r="377" spans="1:8" ht="18.75" x14ac:dyDescent="0.2">
      <c r="A377" s="25" t="s">
        <v>1261</v>
      </c>
      <c r="B377" s="74" t="s">
        <v>247</v>
      </c>
      <c r="C377" s="78" t="s">
        <v>653</v>
      </c>
      <c r="D377" s="76"/>
      <c r="E377" s="77">
        <v>2008</v>
      </c>
      <c r="F377" s="25">
        <v>2008</v>
      </c>
      <c r="G377" s="47">
        <v>1149</v>
      </c>
      <c r="H377" s="47">
        <v>0</v>
      </c>
    </row>
    <row r="378" spans="1:8" ht="37.5" x14ac:dyDescent="0.2">
      <c r="A378" s="25" t="s">
        <v>1262</v>
      </c>
      <c r="B378" s="74" t="s">
        <v>336</v>
      </c>
      <c r="C378" s="78" t="s">
        <v>654</v>
      </c>
      <c r="D378" s="76"/>
      <c r="E378" s="77">
        <v>2008</v>
      </c>
      <c r="F378" s="25">
        <v>2008</v>
      </c>
      <c r="G378" s="47">
        <v>4423</v>
      </c>
      <c r="H378" s="47">
        <v>0</v>
      </c>
    </row>
    <row r="379" spans="1:8" ht="18.75" x14ac:dyDescent="0.2">
      <c r="A379" s="25" t="s">
        <v>1263</v>
      </c>
      <c r="B379" s="74" t="s">
        <v>337</v>
      </c>
      <c r="C379" s="78" t="s">
        <v>655</v>
      </c>
      <c r="D379" s="76"/>
      <c r="E379" s="77">
        <v>2008</v>
      </c>
      <c r="F379" s="25">
        <v>1991</v>
      </c>
      <c r="G379" s="47">
        <v>2798</v>
      </c>
      <c r="H379" s="47">
        <v>0</v>
      </c>
    </row>
    <row r="380" spans="1:8" ht="37.5" x14ac:dyDescent="0.2">
      <c r="A380" s="25" t="s">
        <v>1264</v>
      </c>
      <c r="B380" s="74" t="s">
        <v>338</v>
      </c>
      <c r="C380" s="78" t="s">
        <v>656</v>
      </c>
      <c r="D380" s="76"/>
      <c r="E380" s="77">
        <v>2016</v>
      </c>
      <c r="F380" s="25">
        <v>2016</v>
      </c>
      <c r="G380" s="47">
        <v>3225</v>
      </c>
      <c r="H380" s="47">
        <v>2579.9699999999998</v>
      </c>
    </row>
    <row r="381" spans="1:8" ht="37.5" x14ac:dyDescent="0.2">
      <c r="A381" s="25" t="s">
        <v>1265</v>
      </c>
      <c r="B381" s="74" t="s">
        <v>339</v>
      </c>
      <c r="C381" s="78" t="s">
        <v>657</v>
      </c>
      <c r="D381" s="76"/>
      <c r="E381" s="77">
        <v>2003</v>
      </c>
      <c r="F381" s="25">
        <v>2003</v>
      </c>
      <c r="G381" s="47">
        <v>12729</v>
      </c>
      <c r="H381" s="47">
        <v>0</v>
      </c>
    </row>
    <row r="382" spans="1:8" ht="18.75" x14ac:dyDescent="0.2">
      <c r="A382" s="25" t="s">
        <v>1266</v>
      </c>
      <c r="B382" s="74" t="s">
        <v>340</v>
      </c>
      <c r="C382" s="78" t="s">
        <v>658</v>
      </c>
      <c r="D382" s="76"/>
      <c r="E382" s="77">
        <v>2015</v>
      </c>
      <c r="F382" s="25">
        <v>2015</v>
      </c>
      <c r="G382" s="47">
        <v>6750</v>
      </c>
      <c r="H382" s="47">
        <v>4781.25</v>
      </c>
    </row>
    <row r="383" spans="1:8" ht="18.75" x14ac:dyDescent="0.2">
      <c r="A383" s="25" t="s">
        <v>1267</v>
      </c>
      <c r="B383" s="74" t="s">
        <v>341</v>
      </c>
      <c r="C383" s="78" t="s">
        <v>659</v>
      </c>
      <c r="D383" s="76"/>
      <c r="E383" s="77">
        <v>2016</v>
      </c>
      <c r="F383" s="25">
        <v>2016</v>
      </c>
      <c r="G383" s="47">
        <v>4600</v>
      </c>
      <c r="H383" s="47">
        <v>3680</v>
      </c>
    </row>
    <row r="384" spans="1:8" ht="18.75" x14ac:dyDescent="0.2">
      <c r="A384" s="25" t="s">
        <v>1268</v>
      </c>
      <c r="B384" s="74" t="s">
        <v>342</v>
      </c>
      <c r="C384" s="78" t="s">
        <v>660</v>
      </c>
      <c r="D384" s="76"/>
      <c r="E384" s="77">
        <v>2010</v>
      </c>
      <c r="F384" s="25">
        <v>2010</v>
      </c>
      <c r="G384" s="47">
        <v>1120</v>
      </c>
      <c r="H384" s="47">
        <v>252</v>
      </c>
    </row>
    <row r="385" spans="1:8" ht="18.75" x14ac:dyDescent="0.2">
      <c r="A385" s="25" t="s">
        <v>1269</v>
      </c>
      <c r="B385" s="74" t="s">
        <v>343</v>
      </c>
      <c r="C385" s="78" t="s">
        <v>661</v>
      </c>
      <c r="D385" s="76"/>
      <c r="E385" s="77">
        <v>2009</v>
      </c>
      <c r="F385" s="25">
        <v>2009</v>
      </c>
      <c r="G385" s="47">
        <v>4092</v>
      </c>
      <c r="H385" s="47">
        <v>547.1</v>
      </c>
    </row>
    <row r="386" spans="1:8" ht="18.75" x14ac:dyDescent="0.2">
      <c r="A386" s="25" t="s">
        <v>1270</v>
      </c>
      <c r="B386" s="74" t="s">
        <v>344</v>
      </c>
      <c r="C386" s="78" t="s">
        <v>662</v>
      </c>
      <c r="D386" s="76"/>
      <c r="E386" s="77">
        <v>2008</v>
      </c>
      <c r="F386" s="25">
        <v>2008</v>
      </c>
      <c r="G386" s="47">
        <v>1838</v>
      </c>
      <c r="H386" s="47">
        <v>0</v>
      </c>
    </row>
    <row r="387" spans="1:8" ht="18.75" x14ac:dyDescent="0.2">
      <c r="A387" s="25" t="s">
        <v>1271</v>
      </c>
      <c r="B387" s="74" t="s">
        <v>345</v>
      </c>
      <c r="C387" s="78" t="s">
        <v>663</v>
      </c>
      <c r="D387" s="76"/>
      <c r="E387" s="77">
        <v>2010</v>
      </c>
      <c r="F387" s="25">
        <v>2010</v>
      </c>
      <c r="G387" s="47">
        <v>2150</v>
      </c>
      <c r="H387" s="47">
        <v>502.25</v>
      </c>
    </row>
    <row r="388" spans="1:8" ht="18.75" x14ac:dyDescent="0.2">
      <c r="A388" s="25" t="s">
        <v>1272</v>
      </c>
      <c r="B388" s="74" t="s">
        <v>346</v>
      </c>
      <c r="C388" s="78" t="s">
        <v>664</v>
      </c>
      <c r="D388" s="76"/>
      <c r="E388" s="77">
        <v>2003</v>
      </c>
      <c r="F388" s="25">
        <v>2002</v>
      </c>
      <c r="G388" s="47">
        <v>3641</v>
      </c>
      <c r="H388" s="47">
        <v>0</v>
      </c>
    </row>
    <row r="389" spans="1:8" ht="37.5" x14ac:dyDescent="0.2">
      <c r="A389" s="25" t="s">
        <v>1273</v>
      </c>
      <c r="B389" s="74" t="s">
        <v>347</v>
      </c>
      <c r="C389" s="78" t="s">
        <v>665</v>
      </c>
      <c r="D389" s="76"/>
      <c r="E389" s="77">
        <v>2002</v>
      </c>
      <c r="F389" s="25">
        <v>2002</v>
      </c>
      <c r="G389" s="47">
        <v>1250</v>
      </c>
      <c r="H389" s="47">
        <v>0</v>
      </c>
    </row>
    <row r="390" spans="1:8" ht="18.75" x14ac:dyDescent="0.2">
      <c r="A390" s="25" t="s">
        <v>1274</v>
      </c>
      <c r="B390" s="74" t="s">
        <v>348</v>
      </c>
      <c r="C390" s="78" t="s">
        <v>666</v>
      </c>
      <c r="D390" s="76"/>
      <c r="E390" s="77">
        <v>2012</v>
      </c>
      <c r="F390" s="25">
        <v>2012</v>
      </c>
      <c r="G390" s="47">
        <v>4380</v>
      </c>
      <c r="H390" s="47">
        <v>1898.5</v>
      </c>
    </row>
    <row r="391" spans="1:8" ht="18.75" x14ac:dyDescent="0.2">
      <c r="A391" s="25" t="s">
        <v>1275</v>
      </c>
      <c r="B391" s="74" t="s">
        <v>349</v>
      </c>
      <c r="C391" s="78" t="s">
        <v>667</v>
      </c>
      <c r="D391" s="76"/>
      <c r="E391" s="77">
        <v>2007</v>
      </c>
      <c r="F391" s="25">
        <v>2007</v>
      </c>
      <c r="G391" s="47">
        <v>2510</v>
      </c>
      <c r="H391" s="47">
        <v>0</v>
      </c>
    </row>
    <row r="392" spans="1:8" ht="18.75" x14ac:dyDescent="0.2">
      <c r="A392" s="25" t="s">
        <v>1276</v>
      </c>
      <c r="B392" s="74" t="s">
        <v>350</v>
      </c>
      <c r="C392" s="78" t="s">
        <v>668</v>
      </c>
      <c r="D392" s="76"/>
      <c r="E392" s="77">
        <v>2012</v>
      </c>
      <c r="F392" s="25">
        <v>2012</v>
      </c>
      <c r="G392" s="47">
        <v>2850</v>
      </c>
      <c r="H392" s="47">
        <v>1259.75</v>
      </c>
    </row>
    <row r="393" spans="1:8" ht="18.75" x14ac:dyDescent="0.2">
      <c r="A393" s="25" t="s">
        <v>1277</v>
      </c>
      <c r="B393" s="74" t="s">
        <v>351</v>
      </c>
      <c r="C393" s="78" t="s">
        <v>669</v>
      </c>
      <c r="D393" s="76"/>
      <c r="E393" s="77">
        <v>2008</v>
      </c>
      <c r="F393" s="25">
        <v>2007</v>
      </c>
      <c r="G393" s="47">
        <v>1792</v>
      </c>
      <c r="H393" s="47">
        <v>0</v>
      </c>
    </row>
    <row r="394" spans="1:8" ht="18.75" x14ac:dyDescent="0.2">
      <c r="A394" s="25" t="s">
        <v>1278</v>
      </c>
      <c r="B394" s="74" t="s">
        <v>352</v>
      </c>
      <c r="C394" s="78" t="s">
        <v>670</v>
      </c>
      <c r="D394" s="76"/>
      <c r="E394" s="77">
        <v>2008</v>
      </c>
      <c r="F394" s="25">
        <v>2008</v>
      </c>
      <c r="G394" s="47">
        <v>21495</v>
      </c>
      <c r="H394" s="47">
        <v>0</v>
      </c>
    </row>
    <row r="395" spans="1:8" ht="18.75" x14ac:dyDescent="0.2">
      <c r="A395" s="25" t="s">
        <v>1279</v>
      </c>
      <c r="B395" s="74" t="s">
        <v>353</v>
      </c>
      <c r="C395" s="78" t="s">
        <v>671</v>
      </c>
      <c r="D395" s="76"/>
      <c r="E395" s="77">
        <v>2010</v>
      </c>
      <c r="F395" s="25">
        <v>2010</v>
      </c>
      <c r="G395" s="47">
        <v>2780</v>
      </c>
      <c r="H395" s="47">
        <v>625.5</v>
      </c>
    </row>
    <row r="396" spans="1:8" ht="18.75" x14ac:dyDescent="0.2">
      <c r="A396" s="25" t="s">
        <v>1280</v>
      </c>
      <c r="B396" s="74" t="s">
        <v>354</v>
      </c>
      <c r="C396" s="78" t="s">
        <v>672</v>
      </c>
      <c r="D396" s="76"/>
      <c r="E396" s="77">
        <v>2008</v>
      </c>
      <c r="F396" s="25">
        <v>2008</v>
      </c>
      <c r="G396" s="47">
        <v>3822</v>
      </c>
      <c r="H396" s="47">
        <v>0</v>
      </c>
    </row>
    <row r="397" spans="1:8" ht="37.5" x14ac:dyDescent="0.2">
      <c r="A397" s="25" t="s">
        <v>1281</v>
      </c>
      <c r="B397" s="74" t="s">
        <v>355</v>
      </c>
      <c r="C397" s="78" t="s">
        <v>673</v>
      </c>
      <c r="D397" s="76"/>
      <c r="E397" s="77">
        <v>2008</v>
      </c>
      <c r="F397" s="25">
        <v>2008</v>
      </c>
      <c r="G397" s="47">
        <v>1690</v>
      </c>
      <c r="H397" s="47">
        <v>0</v>
      </c>
    </row>
    <row r="398" spans="1:8" ht="18.75" x14ac:dyDescent="0.2">
      <c r="A398" s="25" t="s">
        <v>1282</v>
      </c>
      <c r="B398" s="74" t="s">
        <v>356</v>
      </c>
      <c r="C398" s="78" t="s">
        <v>674</v>
      </c>
      <c r="D398" s="76"/>
      <c r="E398" s="77">
        <v>2007</v>
      </c>
      <c r="F398" s="25">
        <v>2007</v>
      </c>
      <c r="G398" s="47">
        <v>1690</v>
      </c>
      <c r="H398" s="47">
        <v>0</v>
      </c>
    </row>
    <row r="399" spans="1:8" ht="37.5" x14ac:dyDescent="0.2">
      <c r="A399" s="25" t="s">
        <v>1283</v>
      </c>
      <c r="B399" s="74" t="s">
        <v>357</v>
      </c>
      <c r="C399" s="78" t="s">
        <v>675</v>
      </c>
      <c r="D399" s="76"/>
      <c r="E399" s="77">
        <v>2011</v>
      </c>
      <c r="F399" s="25">
        <v>2010</v>
      </c>
      <c r="G399" s="47">
        <v>11440</v>
      </c>
      <c r="H399" s="47">
        <v>4195</v>
      </c>
    </row>
    <row r="400" spans="1:8" ht="37.5" x14ac:dyDescent="0.2">
      <c r="A400" s="25" t="s">
        <v>1284</v>
      </c>
      <c r="B400" s="74" t="s">
        <v>357</v>
      </c>
      <c r="C400" s="78" t="s">
        <v>676</v>
      </c>
      <c r="D400" s="76"/>
      <c r="E400" s="77">
        <v>2011</v>
      </c>
      <c r="F400" s="25">
        <v>2010</v>
      </c>
      <c r="G400" s="47">
        <v>11440</v>
      </c>
      <c r="H400" s="47">
        <v>4195</v>
      </c>
    </row>
    <row r="401" spans="1:8" ht="37.5" x14ac:dyDescent="0.2">
      <c r="A401" s="25" t="s">
        <v>1285</v>
      </c>
      <c r="B401" s="74" t="s">
        <v>358</v>
      </c>
      <c r="C401" s="78" t="s">
        <v>677</v>
      </c>
      <c r="D401" s="76"/>
      <c r="E401" s="77">
        <v>2011</v>
      </c>
      <c r="F401" s="25">
        <v>2010</v>
      </c>
      <c r="G401" s="47">
        <v>37702</v>
      </c>
      <c r="H401" s="47">
        <v>13824.85</v>
      </c>
    </row>
    <row r="402" spans="1:8" ht="18.75" x14ac:dyDescent="0.2">
      <c r="A402" s="25" t="s">
        <v>1286</v>
      </c>
      <c r="B402" s="74" t="s">
        <v>359</v>
      </c>
      <c r="C402" s="78" t="s">
        <v>678</v>
      </c>
      <c r="D402" s="76"/>
      <c r="E402" s="77">
        <v>2013</v>
      </c>
      <c r="F402" s="25">
        <v>2013</v>
      </c>
      <c r="G402" s="47">
        <v>1800</v>
      </c>
      <c r="H402" s="47">
        <v>870</v>
      </c>
    </row>
    <row r="403" spans="1:8" ht="18.75" x14ac:dyDescent="0.2">
      <c r="A403" s="25" t="s">
        <v>1287</v>
      </c>
      <c r="B403" s="74" t="s">
        <v>360</v>
      </c>
      <c r="C403" s="78" t="s">
        <v>679</v>
      </c>
      <c r="D403" s="76"/>
      <c r="E403" s="77">
        <v>2011</v>
      </c>
      <c r="F403" s="25">
        <v>2010</v>
      </c>
      <c r="G403" s="47">
        <v>157841</v>
      </c>
      <c r="H403" s="47">
        <v>49984.65</v>
      </c>
    </row>
    <row r="404" spans="1:8" ht="18.75" x14ac:dyDescent="0.2">
      <c r="A404" s="25" t="s">
        <v>1288</v>
      </c>
      <c r="B404" s="74" t="s">
        <v>361</v>
      </c>
      <c r="C404" s="78" t="s">
        <v>680</v>
      </c>
      <c r="D404" s="76"/>
      <c r="E404" s="77">
        <v>2011</v>
      </c>
      <c r="F404" s="25">
        <v>2011</v>
      </c>
      <c r="G404" s="47">
        <v>617120</v>
      </c>
      <c r="H404" s="47">
        <v>226280</v>
      </c>
    </row>
    <row r="405" spans="1:8" ht="18.75" x14ac:dyDescent="0.2">
      <c r="A405" s="25" t="s">
        <v>1289</v>
      </c>
      <c r="B405" s="74" t="s">
        <v>362</v>
      </c>
      <c r="C405" s="78" t="s">
        <v>681</v>
      </c>
      <c r="D405" s="76"/>
      <c r="E405" s="77">
        <v>2017</v>
      </c>
      <c r="F405" s="25">
        <v>2017</v>
      </c>
      <c r="G405" s="47">
        <v>7000</v>
      </c>
      <c r="H405" s="47">
        <v>6416.67</v>
      </c>
    </row>
    <row r="406" spans="1:8" ht="18.75" x14ac:dyDescent="0.2">
      <c r="A406" s="25" t="s">
        <v>1290</v>
      </c>
      <c r="B406" s="74" t="s">
        <v>363</v>
      </c>
      <c r="C406" s="78" t="s">
        <v>682</v>
      </c>
      <c r="D406" s="76"/>
      <c r="E406" s="77">
        <v>2017</v>
      </c>
      <c r="F406" s="25">
        <v>2017</v>
      </c>
      <c r="G406" s="47">
        <v>10285.200000000001</v>
      </c>
      <c r="H406" s="47">
        <v>9513.81</v>
      </c>
    </row>
    <row r="407" spans="1:8" ht="18.75" x14ac:dyDescent="0.2">
      <c r="A407" s="25" t="s">
        <v>1291</v>
      </c>
      <c r="B407" s="74" t="s">
        <v>364</v>
      </c>
      <c r="C407" s="78" t="s">
        <v>683</v>
      </c>
      <c r="D407" s="76"/>
      <c r="E407" s="77">
        <v>2017</v>
      </c>
      <c r="F407" s="25">
        <v>2017</v>
      </c>
      <c r="G407" s="47">
        <v>6750</v>
      </c>
      <c r="H407" s="47">
        <v>6412.5</v>
      </c>
    </row>
    <row r="408" spans="1:8" ht="18.75" x14ac:dyDescent="0.2">
      <c r="A408" s="25" t="s">
        <v>1292</v>
      </c>
      <c r="B408" s="74" t="s">
        <v>365</v>
      </c>
      <c r="C408" s="78" t="s">
        <v>684</v>
      </c>
      <c r="D408" s="76"/>
      <c r="E408" s="77">
        <v>2017</v>
      </c>
      <c r="F408" s="25">
        <v>2017</v>
      </c>
      <c r="G408" s="47">
        <v>608750</v>
      </c>
      <c r="H408" s="47">
        <v>547875</v>
      </c>
    </row>
    <row r="409" spans="1:8" ht="37.5" x14ac:dyDescent="0.2">
      <c r="A409" s="25" t="s">
        <v>1293</v>
      </c>
      <c r="B409" s="74" t="s">
        <v>298</v>
      </c>
      <c r="C409" s="78" t="s">
        <v>685</v>
      </c>
      <c r="D409" s="76"/>
      <c r="E409" s="77">
        <v>2017</v>
      </c>
      <c r="F409" s="25">
        <v>2017</v>
      </c>
      <c r="G409" s="47">
        <v>7500</v>
      </c>
      <c r="H409" s="47">
        <v>7312.5</v>
      </c>
    </row>
    <row r="410" spans="1:8" ht="19.5" customHeight="1" x14ac:dyDescent="0.3">
      <c r="A410" s="25" t="s">
        <v>1294</v>
      </c>
      <c r="B410" s="81" t="s">
        <v>687</v>
      </c>
      <c r="C410" s="78" t="s">
        <v>688</v>
      </c>
      <c r="D410" s="76"/>
      <c r="E410" s="77">
        <v>2009</v>
      </c>
      <c r="F410" s="25">
        <v>2018</v>
      </c>
      <c r="G410" s="47">
        <v>4792.5</v>
      </c>
      <c r="H410" s="47">
        <v>2700</v>
      </c>
    </row>
    <row r="411" spans="1:8" ht="18.75" x14ac:dyDescent="0.3">
      <c r="A411" s="75"/>
      <c r="B411" s="33" t="s">
        <v>689</v>
      </c>
      <c r="C411" s="76"/>
      <c r="D411" s="76"/>
      <c r="E411" s="76"/>
      <c r="F411" s="76"/>
      <c r="G411" s="50">
        <f>SUM(G87:G410)</f>
        <v>5959687.7000000002</v>
      </c>
      <c r="H411" s="82">
        <f>SUM(H87:H410)</f>
        <v>3032810.3200000012</v>
      </c>
    </row>
    <row r="412" spans="1:8" ht="18.75" x14ac:dyDescent="0.3">
      <c r="A412" s="83"/>
      <c r="B412" s="55"/>
      <c r="C412" s="86"/>
      <c r="D412" s="86"/>
      <c r="E412" s="86"/>
      <c r="F412" s="86"/>
      <c r="G412" s="57"/>
      <c r="H412" s="104"/>
    </row>
    <row r="413" spans="1:8" ht="19.5" x14ac:dyDescent="0.35">
      <c r="A413" s="83"/>
      <c r="B413" s="58"/>
      <c r="C413" s="53"/>
      <c r="D413" s="56"/>
      <c r="E413" s="53"/>
      <c r="F413" s="100"/>
      <c r="G413" s="57"/>
      <c r="H413" s="104"/>
    </row>
    <row r="414" spans="1:8" ht="19.5" x14ac:dyDescent="0.35">
      <c r="A414" s="83"/>
      <c r="B414" s="55"/>
      <c r="C414" s="53"/>
      <c r="D414" s="56"/>
      <c r="E414" s="53"/>
      <c r="F414" s="53"/>
      <c r="G414" s="57"/>
      <c r="H414" s="104"/>
    </row>
    <row r="415" spans="1:8" ht="18.75" x14ac:dyDescent="0.3">
      <c r="A415" s="83"/>
      <c r="B415" s="58"/>
      <c r="C415" s="171"/>
      <c r="D415" s="171"/>
      <c r="E415" s="171"/>
      <c r="F415" s="171"/>
      <c r="G415" s="171"/>
      <c r="H415" s="104"/>
    </row>
    <row r="416" spans="1:8" ht="19.5" x14ac:dyDescent="0.35">
      <c r="A416" s="83"/>
      <c r="B416" s="55"/>
      <c r="C416" s="53"/>
      <c r="D416" s="56"/>
      <c r="E416" s="53"/>
      <c r="F416" s="53"/>
      <c r="G416" s="57"/>
      <c r="H416" s="104"/>
    </row>
    <row r="417" spans="1:8" ht="18.75" x14ac:dyDescent="0.3">
      <c r="A417" s="83"/>
      <c r="B417" s="55"/>
      <c r="C417" s="171"/>
      <c r="D417" s="171"/>
      <c r="E417" s="171"/>
      <c r="F417" s="171"/>
      <c r="G417" s="171"/>
      <c r="H417" s="104"/>
    </row>
    <row r="418" spans="1:8" ht="19.5" x14ac:dyDescent="0.35">
      <c r="A418" s="83"/>
      <c r="B418" s="55"/>
      <c r="C418" s="53"/>
      <c r="D418" s="56"/>
      <c r="E418" s="53"/>
      <c r="F418" s="53"/>
      <c r="G418" s="57"/>
      <c r="H418" s="104"/>
    </row>
    <row r="419" spans="1:8" ht="18.75" x14ac:dyDescent="0.3">
      <c r="A419" s="83"/>
      <c r="B419" s="55"/>
      <c r="C419" s="171"/>
      <c r="D419" s="171"/>
      <c r="E419" s="171"/>
      <c r="F419" s="171"/>
      <c r="G419" s="171"/>
      <c r="H419" s="104"/>
    </row>
    <row r="420" spans="1:8" ht="19.5" x14ac:dyDescent="0.35">
      <c r="A420" s="83"/>
      <c r="B420" s="55"/>
      <c r="C420" s="53"/>
      <c r="D420" s="56"/>
      <c r="E420" s="53"/>
      <c r="F420" s="53"/>
      <c r="G420" s="57"/>
      <c r="H420" s="104"/>
    </row>
    <row r="421" spans="1:8" ht="18.75" x14ac:dyDescent="0.3">
      <c r="A421" s="83"/>
      <c r="B421" s="55"/>
      <c r="C421" s="100"/>
      <c r="D421" s="171"/>
      <c r="E421" s="171"/>
      <c r="F421" s="171"/>
      <c r="G421" s="171"/>
      <c r="H421" s="104"/>
    </row>
    <row r="422" spans="1:8" ht="19.5" x14ac:dyDescent="0.35">
      <c r="A422" s="83"/>
      <c r="B422" s="55"/>
      <c r="C422" s="53"/>
      <c r="D422" s="56"/>
      <c r="E422" s="53"/>
      <c r="F422" s="53"/>
      <c r="G422" s="57"/>
      <c r="H422" s="104"/>
    </row>
    <row r="423" spans="1:8" ht="18.75" x14ac:dyDescent="0.3">
      <c r="A423" s="83"/>
      <c r="B423" s="55"/>
      <c r="C423" s="171"/>
      <c r="D423" s="171"/>
      <c r="E423" s="171"/>
      <c r="F423" s="171"/>
      <c r="G423" s="171"/>
      <c r="H423" s="104"/>
    </row>
    <row r="424" spans="1:8" ht="19.5" x14ac:dyDescent="0.35">
      <c r="A424" s="83"/>
      <c r="B424" s="55"/>
      <c r="C424" s="53"/>
      <c r="D424" s="56"/>
      <c r="E424" s="53"/>
      <c r="F424" s="53"/>
      <c r="G424" s="57"/>
      <c r="H424" s="104"/>
    </row>
    <row r="425" spans="1:8" ht="18.75" x14ac:dyDescent="0.3">
      <c r="A425" s="83"/>
      <c r="B425" s="55"/>
      <c r="C425" s="171"/>
      <c r="D425" s="171"/>
      <c r="E425" s="171"/>
      <c r="F425" s="171"/>
      <c r="G425" s="171"/>
      <c r="H425" s="104"/>
    </row>
    <row r="426" spans="1:8" ht="18.75" x14ac:dyDescent="0.3">
      <c r="A426" s="83"/>
      <c r="B426" s="55"/>
      <c r="C426" s="86"/>
      <c r="D426" s="86"/>
      <c r="E426" s="86"/>
      <c r="F426" s="86"/>
      <c r="G426" s="57"/>
      <c r="H426" s="104"/>
    </row>
    <row r="427" spans="1:8" ht="19.5" customHeight="1" x14ac:dyDescent="0.2"/>
    <row r="428" spans="1:8" ht="16.5" x14ac:dyDescent="0.2">
      <c r="G428" s="71" t="s">
        <v>3200</v>
      </c>
    </row>
    <row r="429" spans="1:8" ht="16.5" x14ac:dyDescent="0.25">
      <c r="F429" s="173" t="s">
        <v>25</v>
      </c>
      <c r="G429" s="173"/>
      <c r="H429" s="173"/>
    </row>
    <row r="430" spans="1:8" ht="16.5" x14ac:dyDescent="0.25">
      <c r="F430" s="177" t="s">
        <v>79</v>
      </c>
      <c r="G430" s="177"/>
      <c r="H430" s="177"/>
    </row>
    <row r="431" spans="1:8" ht="16.5" x14ac:dyDescent="0.2">
      <c r="F431" s="176" t="s">
        <v>80</v>
      </c>
      <c r="G431" s="176"/>
      <c r="H431" s="176"/>
    </row>
    <row r="432" spans="1:8" ht="60" customHeight="1" x14ac:dyDescent="0.2">
      <c r="A432" s="30"/>
      <c r="B432" s="178" t="s">
        <v>690</v>
      </c>
      <c r="C432" s="178"/>
      <c r="D432" s="178"/>
      <c r="E432" s="178"/>
      <c r="F432" s="178"/>
      <c r="G432" s="178"/>
      <c r="H432" s="178"/>
    </row>
    <row r="433" spans="1:8" ht="66" x14ac:dyDescent="0.2">
      <c r="A433" s="21" t="s">
        <v>1</v>
      </c>
      <c r="B433" s="21" t="s">
        <v>2</v>
      </c>
      <c r="C433" s="22" t="s">
        <v>3</v>
      </c>
      <c r="D433" s="21" t="s">
        <v>28</v>
      </c>
      <c r="E433" s="21" t="s">
        <v>5</v>
      </c>
      <c r="F433" s="21" t="s">
        <v>6</v>
      </c>
      <c r="G433" s="22" t="s">
        <v>7</v>
      </c>
      <c r="H433" s="22" t="s">
        <v>14</v>
      </c>
    </row>
    <row r="434" spans="1:8" ht="34.5" x14ac:dyDescent="0.2">
      <c r="A434" s="30"/>
      <c r="B434" s="26" t="s">
        <v>691</v>
      </c>
      <c r="C434" s="79"/>
      <c r="D434" s="79"/>
      <c r="E434" s="79"/>
      <c r="F434" s="79"/>
      <c r="G434" s="79"/>
      <c r="H434" s="79"/>
    </row>
    <row r="435" spans="1:8" ht="18.75" x14ac:dyDescent="0.2">
      <c r="A435" s="67" t="s">
        <v>15</v>
      </c>
      <c r="B435" s="73" t="s">
        <v>692</v>
      </c>
      <c r="C435" s="78" t="s">
        <v>783</v>
      </c>
      <c r="D435" s="67"/>
      <c r="E435" s="77">
        <v>2013</v>
      </c>
      <c r="F435" s="25">
        <v>2013</v>
      </c>
      <c r="G435" s="47">
        <v>6029</v>
      </c>
      <c r="H435" s="47">
        <v>4623.29</v>
      </c>
    </row>
    <row r="436" spans="1:8" ht="18.75" x14ac:dyDescent="0.2">
      <c r="A436" s="30" t="s">
        <v>16</v>
      </c>
      <c r="B436" s="73" t="s">
        <v>693</v>
      </c>
      <c r="C436" s="78" t="s">
        <v>784</v>
      </c>
      <c r="D436" s="30"/>
      <c r="E436" s="77">
        <v>1990</v>
      </c>
      <c r="F436" s="25">
        <v>1989</v>
      </c>
      <c r="G436" s="47">
        <v>180</v>
      </c>
      <c r="H436" s="47">
        <v>0</v>
      </c>
    </row>
    <row r="437" spans="1:8" ht="18.75" x14ac:dyDescent="0.2">
      <c r="A437" s="30" t="s">
        <v>17</v>
      </c>
      <c r="B437" s="73" t="s">
        <v>693</v>
      </c>
      <c r="C437" s="78" t="s">
        <v>785</v>
      </c>
      <c r="D437" s="30"/>
      <c r="E437" s="77">
        <v>1990</v>
      </c>
      <c r="F437" s="25">
        <v>1990</v>
      </c>
      <c r="G437" s="47">
        <v>180</v>
      </c>
      <c r="H437" s="47">
        <v>0</v>
      </c>
    </row>
    <row r="438" spans="1:8" ht="18.75" x14ac:dyDescent="0.2">
      <c r="A438" s="30" t="s">
        <v>18</v>
      </c>
      <c r="B438" s="73" t="s">
        <v>694</v>
      </c>
      <c r="C438" s="78" t="s">
        <v>786</v>
      </c>
      <c r="D438" s="30"/>
      <c r="E438" s="77">
        <v>1989</v>
      </c>
      <c r="F438" s="25">
        <v>1989</v>
      </c>
      <c r="G438" s="47">
        <v>353</v>
      </c>
      <c r="H438" s="47">
        <v>0</v>
      </c>
    </row>
    <row r="439" spans="1:8" ht="18.75" x14ac:dyDescent="0.2">
      <c r="A439" s="30" t="s">
        <v>38</v>
      </c>
      <c r="B439" s="73" t="s">
        <v>694</v>
      </c>
      <c r="C439" s="78" t="s">
        <v>787</v>
      </c>
      <c r="D439" s="30"/>
      <c r="E439" s="77">
        <v>1989</v>
      </c>
      <c r="F439" s="25">
        <v>1989</v>
      </c>
      <c r="G439" s="47">
        <v>353</v>
      </c>
      <c r="H439" s="47">
        <v>0</v>
      </c>
    </row>
    <row r="440" spans="1:8" ht="18.75" x14ac:dyDescent="0.2">
      <c r="A440" s="30" t="s">
        <v>40</v>
      </c>
      <c r="B440" s="73" t="s">
        <v>695</v>
      </c>
      <c r="C440" s="78" t="s">
        <v>788</v>
      </c>
      <c r="D440" s="30"/>
      <c r="E440" s="77">
        <v>1984</v>
      </c>
      <c r="F440" s="25">
        <v>1981</v>
      </c>
      <c r="G440" s="47">
        <v>155</v>
      </c>
      <c r="H440" s="47">
        <v>0</v>
      </c>
    </row>
    <row r="441" spans="1:8" ht="18.75" x14ac:dyDescent="0.2">
      <c r="A441" s="30" t="s">
        <v>43</v>
      </c>
      <c r="B441" s="73" t="s">
        <v>695</v>
      </c>
      <c r="C441" s="78" t="s">
        <v>789</v>
      </c>
      <c r="D441" s="30"/>
      <c r="E441" s="77">
        <v>1981</v>
      </c>
      <c r="F441" s="25">
        <v>1981</v>
      </c>
      <c r="G441" s="47">
        <v>152</v>
      </c>
      <c r="H441" s="47">
        <v>0</v>
      </c>
    </row>
    <row r="442" spans="1:8" ht="18.75" x14ac:dyDescent="0.2">
      <c r="A442" s="30" t="s">
        <v>46</v>
      </c>
      <c r="B442" s="73" t="s">
        <v>695</v>
      </c>
      <c r="C442" s="78" t="s">
        <v>790</v>
      </c>
      <c r="D442" s="30"/>
      <c r="E442" s="77">
        <v>1983</v>
      </c>
      <c r="F442" s="25">
        <v>1983</v>
      </c>
      <c r="G442" s="47">
        <v>380</v>
      </c>
      <c r="H442" s="47">
        <v>0</v>
      </c>
    </row>
    <row r="443" spans="1:8" ht="18.75" x14ac:dyDescent="0.2">
      <c r="A443" s="30" t="s">
        <v>48</v>
      </c>
      <c r="B443" s="73" t="s">
        <v>696</v>
      </c>
      <c r="C443" s="78" t="s">
        <v>791</v>
      </c>
      <c r="D443" s="30"/>
      <c r="E443" s="77">
        <v>1978</v>
      </c>
      <c r="F443" s="25">
        <v>1977</v>
      </c>
      <c r="G443" s="47">
        <v>174</v>
      </c>
      <c r="H443" s="47">
        <v>0</v>
      </c>
    </row>
    <row r="444" spans="1:8" ht="18.75" x14ac:dyDescent="0.2">
      <c r="A444" s="30" t="s">
        <v>50</v>
      </c>
      <c r="B444" s="73" t="s">
        <v>694</v>
      </c>
      <c r="C444" s="78" t="s">
        <v>792</v>
      </c>
      <c r="D444" s="34"/>
      <c r="E444" s="77">
        <v>1989</v>
      </c>
      <c r="F444" s="25">
        <v>1989</v>
      </c>
      <c r="G444" s="47">
        <v>353</v>
      </c>
      <c r="H444" s="47">
        <v>0</v>
      </c>
    </row>
    <row r="445" spans="1:8" ht="18.75" x14ac:dyDescent="0.2">
      <c r="A445" s="30" t="s">
        <v>52</v>
      </c>
      <c r="B445" s="73" t="s">
        <v>697</v>
      </c>
      <c r="C445" s="78" t="s">
        <v>793</v>
      </c>
      <c r="D445" s="34"/>
      <c r="E445" s="77">
        <v>1970</v>
      </c>
      <c r="F445" s="25">
        <v>1970</v>
      </c>
      <c r="G445" s="47">
        <v>165</v>
      </c>
      <c r="H445" s="47">
        <v>0</v>
      </c>
    </row>
    <row r="446" spans="1:8" ht="18.75" x14ac:dyDescent="0.2">
      <c r="A446" s="30" t="s">
        <v>82</v>
      </c>
      <c r="B446" s="73" t="s">
        <v>698</v>
      </c>
      <c r="C446" s="78" t="s">
        <v>794</v>
      </c>
      <c r="D446" s="30"/>
      <c r="E446" s="77">
        <v>1989</v>
      </c>
      <c r="F446" s="25">
        <v>1989</v>
      </c>
      <c r="G446" s="47">
        <v>719</v>
      </c>
      <c r="H446" s="47">
        <v>0</v>
      </c>
    </row>
    <row r="447" spans="1:8" ht="18.75" x14ac:dyDescent="0.2">
      <c r="A447" s="30" t="s">
        <v>83</v>
      </c>
      <c r="B447" s="73" t="s">
        <v>699</v>
      </c>
      <c r="C447" s="78" t="s">
        <v>795</v>
      </c>
      <c r="D447" s="30"/>
      <c r="E447" s="77">
        <v>1989</v>
      </c>
      <c r="F447" s="25">
        <v>1989</v>
      </c>
      <c r="G447" s="47">
        <v>719</v>
      </c>
      <c r="H447" s="47">
        <v>0</v>
      </c>
    </row>
    <row r="448" spans="1:8" ht="18.75" x14ac:dyDescent="0.2">
      <c r="A448" s="30" t="s">
        <v>84</v>
      </c>
      <c r="B448" s="73" t="s">
        <v>700</v>
      </c>
      <c r="C448" s="78" t="s">
        <v>796</v>
      </c>
      <c r="D448" s="30"/>
      <c r="E448" s="77">
        <v>1989</v>
      </c>
      <c r="F448" s="25">
        <v>1989</v>
      </c>
      <c r="G448" s="47">
        <v>180</v>
      </c>
      <c r="H448" s="47">
        <v>0</v>
      </c>
    </row>
    <row r="449" spans="1:8" ht="18.75" x14ac:dyDescent="0.2">
      <c r="A449" s="30" t="s">
        <v>85</v>
      </c>
      <c r="B449" s="73" t="s">
        <v>700</v>
      </c>
      <c r="C449" s="78" t="s">
        <v>797</v>
      </c>
      <c r="D449" s="30"/>
      <c r="E449" s="77">
        <v>1985</v>
      </c>
      <c r="F449" s="25">
        <v>1985</v>
      </c>
      <c r="G449" s="47">
        <v>152</v>
      </c>
      <c r="H449" s="47">
        <v>0</v>
      </c>
    </row>
    <row r="450" spans="1:8" ht="18.75" x14ac:dyDescent="0.2">
      <c r="A450" s="30" t="s">
        <v>86</v>
      </c>
      <c r="B450" s="73" t="s">
        <v>701</v>
      </c>
      <c r="C450" s="78" t="s">
        <v>798</v>
      </c>
      <c r="D450" s="30"/>
      <c r="E450" s="77">
        <v>1989</v>
      </c>
      <c r="F450" s="25">
        <v>1989</v>
      </c>
      <c r="G450" s="47">
        <v>299</v>
      </c>
      <c r="H450" s="47">
        <v>0</v>
      </c>
    </row>
    <row r="451" spans="1:8" ht="18.75" x14ac:dyDescent="0.2">
      <c r="A451" s="30" t="s">
        <v>87</v>
      </c>
      <c r="B451" s="73" t="s">
        <v>702</v>
      </c>
      <c r="C451" s="78" t="s">
        <v>799</v>
      </c>
      <c r="D451" s="30"/>
      <c r="E451" s="77">
        <v>1991</v>
      </c>
      <c r="F451" s="25">
        <v>1991</v>
      </c>
      <c r="G451" s="47">
        <v>376</v>
      </c>
      <c r="H451" s="47">
        <v>0</v>
      </c>
    </row>
    <row r="452" spans="1:8" ht="18.75" x14ac:dyDescent="0.2">
      <c r="A452" s="30" t="s">
        <v>88</v>
      </c>
      <c r="B452" s="73" t="s">
        <v>703</v>
      </c>
      <c r="C452" s="78" t="s">
        <v>800</v>
      </c>
      <c r="D452" s="30"/>
      <c r="E452" s="77">
        <v>1989</v>
      </c>
      <c r="F452" s="25">
        <v>1989</v>
      </c>
      <c r="G452" s="47">
        <v>300</v>
      </c>
      <c r="H452" s="47">
        <v>0</v>
      </c>
    </row>
    <row r="453" spans="1:8" ht="18.75" x14ac:dyDescent="0.2">
      <c r="A453" s="30" t="s">
        <v>89</v>
      </c>
      <c r="B453" s="73" t="s">
        <v>704</v>
      </c>
      <c r="C453" s="78" t="s">
        <v>801</v>
      </c>
      <c r="D453" s="30"/>
      <c r="E453" s="77">
        <v>1989</v>
      </c>
      <c r="F453" s="25">
        <v>1989</v>
      </c>
      <c r="G453" s="47">
        <v>177</v>
      </c>
      <c r="H453" s="47">
        <v>0</v>
      </c>
    </row>
    <row r="454" spans="1:8" ht="18.75" x14ac:dyDescent="0.2">
      <c r="A454" s="30" t="s">
        <v>90</v>
      </c>
      <c r="B454" s="73" t="s">
        <v>705</v>
      </c>
      <c r="C454" s="78" t="s">
        <v>802</v>
      </c>
      <c r="D454" s="30"/>
      <c r="E454" s="77">
        <v>1970</v>
      </c>
      <c r="F454" s="25">
        <v>1970</v>
      </c>
      <c r="G454" s="47">
        <v>161</v>
      </c>
      <c r="H454" s="47">
        <v>0</v>
      </c>
    </row>
    <row r="455" spans="1:8" ht="18.75" x14ac:dyDescent="0.2">
      <c r="A455" s="30" t="s">
        <v>91</v>
      </c>
      <c r="B455" s="73" t="s">
        <v>697</v>
      </c>
      <c r="C455" s="78" t="s">
        <v>803</v>
      </c>
      <c r="D455" s="30"/>
      <c r="E455" s="77">
        <v>1989</v>
      </c>
      <c r="F455" s="25">
        <v>1989</v>
      </c>
      <c r="G455" s="47">
        <v>300</v>
      </c>
      <c r="H455" s="47">
        <v>0</v>
      </c>
    </row>
    <row r="456" spans="1:8" ht="18.75" x14ac:dyDescent="0.2">
      <c r="A456" s="30" t="s">
        <v>92</v>
      </c>
      <c r="B456" s="73" t="s">
        <v>702</v>
      </c>
      <c r="C456" s="78" t="s">
        <v>804</v>
      </c>
      <c r="D456" s="30"/>
      <c r="E456" s="77">
        <v>1991</v>
      </c>
      <c r="F456" s="25">
        <v>1991</v>
      </c>
      <c r="G456" s="47">
        <v>375</v>
      </c>
      <c r="H456" s="47">
        <v>0</v>
      </c>
    </row>
    <row r="457" spans="1:8" ht="18.75" x14ac:dyDescent="0.2">
      <c r="A457" s="30" t="s">
        <v>93</v>
      </c>
      <c r="B457" s="73" t="s">
        <v>706</v>
      </c>
      <c r="C457" s="78" t="s">
        <v>805</v>
      </c>
      <c r="D457" s="30"/>
      <c r="E457" s="77">
        <v>1991</v>
      </c>
      <c r="F457" s="25">
        <v>1991</v>
      </c>
      <c r="G457" s="47">
        <v>375</v>
      </c>
      <c r="H457" s="47">
        <v>0</v>
      </c>
    </row>
    <row r="458" spans="1:8" ht="18.75" x14ac:dyDescent="0.2">
      <c r="A458" s="30" t="s">
        <v>994</v>
      </c>
      <c r="B458" s="73" t="s">
        <v>707</v>
      </c>
      <c r="C458" s="78" t="s">
        <v>806</v>
      </c>
      <c r="D458" s="30"/>
      <c r="E458" s="77">
        <v>1989</v>
      </c>
      <c r="F458" s="25">
        <v>1989</v>
      </c>
      <c r="G458" s="47">
        <v>178</v>
      </c>
      <c r="H458" s="47">
        <v>0</v>
      </c>
    </row>
    <row r="459" spans="1:8" ht="18.75" x14ac:dyDescent="0.2">
      <c r="A459" s="30" t="s">
        <v>995</v>
      </c>
      <c r="B459" s="73" t="s">
        <v>707</v>
      </c>
      <c r="C459" s="78" t="s">
        <v>807</v>
      </c>
      <c r="D459" s="30"/>
      <c r="E459" s="77">
        <v>1989</v>
      </c>
      <c r="F459" s="25">
        <v>1989</v>
      </c>
      <c r="G459" s="47">
        <v>178</v>
      </c>
      <c r="H459" s="47">
        <v>0</v>
      </c>
    </row>
    <row r="460" spans="1:8" ht="18.75" x14ac:dyDescent="0.2">
      <c r="A460" s="30" t="s">
        <v>996</v>
      </c>
      <c r="B460" s="73" t="s">
        <v>707</v>
      </c>
      <c r="C460" s="78" t="s">
        <v>808</v>
      </c>
      <c r="D460" s="30"/>
      <c r="E460" s="77">
        <v>1989</v>
      </c>
      <c r="F460" s="25">
        <v>1989</v>
      </c>
      <c r="G460" s="47">
        <v>177</v>
      </c>
      <c r="H460" s="47">
        <v>0</v>
      </c>
    </row>
    <row r="461" spans="1:8" ht="18.75" x14ac:dyDescent="0.2">
      <c r="A461" s="30" t="s">
        <v>997</v>
      </c>
      <c r="B461" s="73" t="s">
        <v>707</v>
      </c>
      <c r="C461" s="78" t="s">
        <v>809</v>
      </c>
      <c r="D461" s="30"/>
      <c r="E461" s="77">
        <v>1989</v>
      </c>
      <c r="F461" s="25">
        <v>1989</v>
      </c>
      <c r="G461" s="47">
        <v>204</v>
      </c>
      <c r="H461" s="47">
        <v>0</v>
      </c>
    </row>
    <row r="462" spans="1:8" ht="18.75" x14ac:dyDescent="0.2">
      <c r="A462" s="30" t="s">
        <v>998</v>
      </c>
      <c r="B462" s="73" t="s">
        <v>708</v>
      </c>
      <c r="C462" s="78" t="s">
        <v>810</v>
      </c>
      <c r="D462" s="30"/>
      <c r="E462" s="77">
        <v>1988</v>
      </c>
      <c r="F462" s="25">
        <v>1988</v>
      </c>
      <c r="G462" s="47">
        <v>157</v>
      </c>
      <c r="H462" s="47">
        <v>0</v>
      </c>
    </row>
    <row r="463" spans="1:8" ht="18.75" x14ac:dyDescent="0.25">
      <c r="A463" s="30" t="s">
        <v>999</v>
      </c>
      <c r="B463" s="73" t="s">
        <v>709</v>
      </c>
      <c r="C463" s="78" t="s">
        <v>811</v>
      </c>
      <c r="D463" s="37"/>
      <c r="E463" s="77">
        <v>1986</v>
      </c>
      <c r="F463" s="25">
        <v>1986</v>
      </c>
      <c r="G463" s="47">
        <v>631</v>
      </c>
      <c r="H463" s="47">
        <v>0</v>
      </c>
    </row>
    <row r="464" spans="1:8" ht="18.75" x14ac:dyDescent="0.25">
      <c r="A464" s="30" t="s">
        <v>1000</v>
      </c>
      <c r="B464" s="73" t="s">
        <v>710</v>
      </c>
      <c r="C464" s="78" t="s">
        <v>812</v>
      </c>
      <c r="D464" s="37"/>
      <c r="E464" s="77">
        <v>1989</v>
      </c>
      <c r="F464" s="25">
        <v>1989</v>
      </c>
      <c r="G464" s="47">
        <v>178</v>
      </c>
      <c r="H464" s="47">
        <v>0</v>
      </c>
    </row>
    <row r="465" spans="1:8" ht="18.75" x14ac:dyDescent="0.25">
      <c r="A465" s="30" t="s">
        <v>1001</v>
      </c>
      <c r="B465" s="73" t="s">
        <v>711</v>
      </c>
      <c r="C465" s="78" t="s">
        <v>813</v>
      </c>
      <c r="D465" s="37"/>
      <c r="E465" s="77">
        <v>1970</v>
      </c>
      <c r="F465" s="25">
        <v>1970</v>
      </c>
      <c r="G465" s="47">
        <v>204</v>
      </c>
      <c r="H465" s="47">
        <v>0</v>
      </c>
    </row>
    <row r="466" spans="1:8" ht="18.75" x14ac:dyDescent="0.25">
      <c r="A466" s="30" t="s">
        <v>1002</v>
      </c>
      <c r="B466" s="73" t="s">
        <v>712</v>
      </c>
      <c r="C466" s="78" t="s">
        <v>814</v>
      </c>
      <c r="D466" s="37"/>
      <c r="E466" s="77">
        <v>1989</v>
      </c>
      <c r="F466" s="25">
        <v>1989</v>
      </c>
      <c r="G466" s="47">
        <v>217</v>
      </c>
      <c r="H466" s="47">
        <v>0</v>
      </c>
    </row>
    <row r="467" spans="1:8" ht="18.75" x14ac:dyDescent="0.25">
      <c r="A467" s="30" t="s">
        <v>1003</v>
      </c>
      <c r="B467" s="73" t="s">
        <v>713</v>
      </c>
      <c r="C467" s="78" t="s">
        <v>815</v>
      </c>
      <c r="D467" s="37"/>
      <c r="E467" s="77">
        <v>1988</v>
      </c>
      <c r="F467" s="25">
        <v>1988</v>
      </c>
      <c r="G467" s="47">
        <v>157</v>
      </c>
      <c r="H467" s="47">
        <v>0</v>
      </c>
    </row>
    <row r="468" spans="1:8" ht="18.75" x14ac:dyDescent="0.25">
      <c r="A468" s="30" t="s">
        <v>1004</v>
      </c>
      <c r="B468" s="73" t="s">
        <v>697</v>
      </c>
      <c r="C468" s="78" t="s">
        <v>816</v>
      </c>
      <c r="D468" s="37"/>
      <c r="E468" s="77">
        <v>1989</v>
      </c>
      <c r="F468" s="25">
        <v>1989</v>
      </c>
      <c r="G468" s="47">
        <v>300</v>
      </c>
      <c r="H468" s="47">
        <v>0</v>
      </c>
    </row>
    <row r="469" spans="1:8" ht="18.75" x14ac:dyDescent="0.25">
      <c r="A469" s="30" t="s">
        <v>1005</v>
      </c>
      <c r="B469" s="73" t="s">
        <v>714</v>
      </c>
      <c r="C469" s="78" t="s">
        <v>817</v>
      </c>
      <c r="D469" s="37"/>
      <c r="E469" s="77">
        <v>1993</v>
      </c>
      <c r="F469" s="25">
        <v>1993</v>
      </c>
      <c r="G469" s="47">
        <v>299</v>
      </c>
      <c r="H469" s="47">
        <v>0</v>
      </c>
    </row>
    <row r="470" spans="1:8" ht="18.75" x14ac:dyDescent="0.25">
      <c r="A470" s="30" t="s">
        <v>1006</v>
      </c>
      <c r="B470" s="73" t="s">
        <v>702</v>
      </c>
      <c r="C470" s="78" t="s">
        <v>818</v>
      </c>
      <c r="D470" s="37"/>
      <c r="E470" s="77">
        <v>1991</v>
      </c>
      <c r="F470" s="25">
        <v>1991</v>
      </c>
      <c r="G470" s="47">
        <v>375</v>
      </c>
      <c r="H470" s="47">
        <v>0</v>
      </c>
    </row>
    <row r="471" spans="1:8" ht="18.75" x14ac:dyDescent="0.25">
      <c r="A471" s="30" t="s">
        <v>1007</v>
      </c>
      <c r="B471" s="73" t="s">
        <v>715</v>
      </c>
      <c r="C471" s="78" t="s">
        <v>819</v>
      </c>
      <c r="D471" s="37"/>
      <c r="E471" s="77">
        <v>1989</v>
      </c>
      <c r="F471" s="25">
        <v>1989</v>
      </c>
      <c r="G471" s="47">
        <v>311</v>
      </c>
      <c r="H471" s="47">
        <v>0</v>
      </c>
    </row>
    <row r="472" spans="1:8" ht="18.75" x14ac:dyDescent="0.25">
      <c r="A472" s="30" t="s">
        <v>1008</v>
      </c>
      <c r="B472" s="73" t="s">
        <v>716</v>
      </c>
      <c r="C472" s="78" t="s">
        <v>820</v>
      </c>
      <c r="D472" s="37"/>
      <c r="E472" s="77">
        <v>1991</v>
      </c>
      <c r="F472" s="25">
        <v>1991</v>
      </c>
      <c r="G472" s="47">
        <v>375</v>
      </c>
      <c r="H472" s="47">
        <v>0</v>
      </c>
    </row>
    <row r="473" spans="1:8" ht="18.75" x14ac:dyDescent="0.25">
      <c r="A473" s="30" t="s">
        <v>1009</v>
      </c>
      <c r="B473" s="73" t="s">
        <v>708</v>
      </c>
      <c r="C473" s="78" t="s">
        <v>821</v>
      </c>
      <c r="D473" s="37"/>
      <c r="E473" s="77">
        <v>1987</v>
      </c>
      <c r="F473" s="25">
        <v>1987</v>
      </c>
      <c r="G473" s="47">
        <v>157</v>
      </c>
      <c r="H473" s="47">
        <v>0</v>
      </c>
    </row>
    <row r="474" spans="1:8" ht="18.75" x14ac:dyDescent="0.2">
      <c r="A474" s="30" t="s">
        <v>1010</v>
      </c>
      <c r="B474" s="73" t="s">
        <v>717</v>
      </c>
      <c r="C474" s="78" t="s">
        <v>822</v>
      </c>
      <c r="D474" s="30"/>
      <c r="E474" s="77">
        <v>1991</v>
      </c>
      <c r="F474" s="25">
        <v>1991</v>
      </c>
      <c r="G474" s="47">
        <v>282</v>
      </c>
      <c r="H474" s="47">
        <v>0</v>
      </c>
    </row>
    <row r="475" spans="1:8" ht="18.75" x14ac:dyDescent="0.2">
      <c r="A475" s="30" t="s">
        <v>1011</v>
      </c>
      <c r="B475" s="73" t="s">
        <v>718</v>
      </c>
      <c r="C475" s="78" t="s">
        <v>823</v>
      </c>
      <c r="D475" s="30"/>
      <c r="E475" s="77">
        <v>1990</v>
      </c>
      <c r="F475" s="25">
        <v>1990</v>
      </c>
      <c r="G475" s="47">
        <v>211</v>
      </c>
      <c r="H475" s="47">
        <v>0</v>
      </c>
    </row>
    <row r="476" spans="1:8" ht="18.75" x14ac:dyDescent="0.25">
      <c r="A476" s="30" t="s">
        <v>1012</v>
      </c>
      <c r="B476" s="73" t="s">
        <v>713</v>
      </c>
      <c r="C476" s="78" t="s">
        <v>824</v>
      </c>
      <c r="D476" s="40"/>
      <c r="E476" s="77">
        <v>1987</v>
      </c>
      <c r="F476" s="25">
        <v>1987</v>
      </c>
      <c r="G476" s="47">
        <v>178</v>
      </c>
      <c r="H476" s="47">
        <v>0</v>
      </c>
    </row>
    <row r="477" spans="1:8" ht="18.75" x14ac:dyDescent="0.25">
      <c r="A477" s="30" t="s">
        <v>1013</v>
      </c>
      <c r="B477" s="74" t="s">
        <v>718</v>
      </c>
      <c r="C477" s="78" t="s">
        <v>825</v>
      </c>
      <c r="D477" s="40"/>
      <c r="E477" s="77">
        <v>1989</v>
      </c>
      <c r="F477" s="25">
        <v>1989</v>
      </c>
      <c r="G477" s="47">
        <v>352</v>
      </c>
      <c r="H477" s="47">
        <v>0</v>
      </c>
    </row>
    <row r="478" spans="1:8" ht="18.75" x14ac:dyDescent="0.25">
      <c r="A478" s="30" t="s">
        <v>1014</v>
      </c>
      <c r="B478" s="74" t="s">
        <v>719</v>
      </c>
      <c r="C478" s="78" t="s">
        <v>826</v>
      </c>
      <c r="D478" s="37"/>
      <c r="E478" s="77">
        <v>1990</v>
      </c>
      <c r="F478" s="25">
        <v>1990</v>
      </c>
      <c r="G478" s="47">
        <v>216</v>
      </c>
      <c r="H478" s="47">
        <v>0</v>
      </c>
    </row>
    <row r="479" spans="1:8" ht="18.75" x14ac:dyDescent="0.25">
      <c r="A479" s="30" t="s">
        <v>1015</v>
      </c>
      <c r="B479" s="74" t="s">
        <v>720</v>
      </c>
      <c r="C479" s="78" t="s">
        <v>827</v>
      </c>
      <c r="D479" s="37"/>
      <c r="E479" s="77">
        <v>1990</v>
      </c>
      <c r="F479" s="25">
        <v>1990</v>
      </c>
      <c r="G479" s="47">
        <v>196</v>
      </c>
      <c r="H479" s="47">
        <v>0</v>
      </c>
    </row>
    <row r="480" spans="1:8" ht="18.75" x14ac:dyDescent="0.25">
      <c r="A480" s="30" t="s">
        <v>1016</v>
      </c>
      <c r="B480" s="74" t="s">
        <v>721</v>
      </c>
      <c r="C480" s="78" t="s">
        <v>828</v>
      </c>
      <c r="D480" s="37"/>
      <c r="E480" s="77">
        <v>1989</v>
      </c>
      <c r="F480" s="25">
        <v>1989</v>
      </c>
      <c r="G480" s="47">
        <v>719</v>
      </c>
      <c r="H480" s="47">
        <v>0</v>
      </c>
    </row>
    <row r="481" spans="1:8" ht="18.75" x14ac:dyDescent="0.25">
      <c r="A481" s="30" t="s">
        <v>1017</v>
      </c>
      <c r="B481" s="74" t="s">
        <v>722</v>
      </c>
      <c r="C481" s="78" t="s">
        <v>829</v>
      </c>
      <c r="D481" s="37"/>
      <c r="E481" s="77">
        <v>1989</v>
      </c>
      <c r="F481" s="25">
        <v>1989</v>
      </c>
      <c r="G481" s="47">
        <v>719</v>
      </c>
      <c r="H481" s="47">
        <v>0</v>
      </c>
    </row>
    <row r="482" spans="1:8" ht="18.75" x14ac:dyDescent="0.25">
      <c r="A482" s="30" t="s">
        <v>1018</v>
      </c>
      <c r="B482" s="74" t="s">
        <v>697</v>
      </c>
      <c r="C482" s="78" t="s">
        <v>830</v>
      </c>
      <c r="D482" s="37"/>
      <c r="E482" s="77">
        <v>1989</v>
      </c>
      <c r="F482" s="25">
        <v>1989</v>
      </c>
      <c r="G482" s="47">
        <v>323</v>
      </c>
      <c r="H482" s="47">
        <v>0</v>
      </c>
    </row>
    <row r="483" spans="1:8" ht="18.75" x14ac:dyDescent="0.25">
      <c r="A483" s="30" t="s">
        <v>1019</v>
      </c>
      <c r="B483" s="74" t="s">
        <v>723</v>
      </c>
      <c r="C483" s="78" t="s">
        <v>831</v>
      </c>
      <c r="D483" s="37"/>
      <c r="E483" s="77">
        <v>1991</v>
      </c>
      <c r="F483" s="25">
        <v>1991</v>
      </c>
      <c r="G483" s="47">
        <v>186</v>
      </c>
      <c r="H483" s="47">
        <v>0</v>
      </c>
    </row>
    <row r="484" spans="1:8" ht="18.75" x14ac:dyDescent="0.25">
      <c r="A484" s="30" t="s">
        <v>1020</v>
      </c>
      <c r="B484" s="74" t="s">
        <v>724</v>
      </c>
      <c r="C484" s="78" t="s">
        <v>832</v>
      </c>
      <c r="D484" s="37"/>
      <c r="E484" s="77">
        <v>1992</v>
      </c>
      <c r="F484" s="25">
        <v>1992</v>
      </c>
      <c r="G484" s="47">
        <v>264</v>
      </c>
      <c r="H484" s="47">
        <v>0</v>
      </c>
    </row>
    <row r="485" spans="1:8" ht="18.75" x14ac:dyDescent="0.25">
      <c r="A485" s="30" t="s">
        <v>1021</v>
      </c>
      <c r="B485" s="74" t="s">
        <v>725</v>
      </c>
      <c r="C485" s="78" t="s">
        <v>833</v>
      </c>
      <c r="D485" s="37"/>
      <c r="E485" s="77">
        <v>1989</v>
      </c>
      <c r="F485" s="25">
        <v>1989</v>
      </c>
      <c r="G485" s="47">
        <v>177</v>
      </c>
      <c r="H485" s="47">
        <v>0</v>
      </c>
    </row>
    <row r="486" spans="1:8" ht="18.75" x14ac:dyDescent="0.25">
      <c r="A486" s="30" t="s">
        <v>1022</v>
      </c>
      <c r="B486" s="74" t="s">
        <v>726</v>
      </c>
      <c r="C486" s="78" t="s">
        <v>834</v>
      </c>
      <c r="D486" s="37"/>
      <c r="E486" s="77">
        <v>1991</v>
      </c>
      <c r="F486" s="25">
        <v>1991</v>
      </c>
      <c r="G486" s="47">
        <v>373</v>
      </c>
      <c r="H486" s="47">
        <v>0</v>
      </c>
    </row>
    <row r="487" spans="1:8" ht="18.75" x14ac:dyDescent="0.25">
      <c r="A487" s="30" t="s">
        <v>1023</v>
      </c>
      <c r="B487" s="74" t="s">
        <v>715</v>
      </c>
      <c r="C487" s="78" t="s">
        <v>835</v>
      </c>
      <c r="D487" s="37"/>
      <c r="E487" s="77">
        <v>1991</v>
      </c>
      <c r="F487" s="25">
        <v>1991</v>
      </c>
      <c r="G487" s="47">
        <v>373</v>
      </c>
      <c r="H487" s="47">
        <v>0</v>
      </c>
    </row>
    <row r="488" spans="1:8" ht="18.75" x14ac:dyDescent="0.25">
      <c r="A488" s="30" t="s">
        <v>1024</v>
      </c>
      <c r="B488" s="74" t="s">
        <v>727</v>
      </c>
      <c r="C488" s="78" t="s">
        <v>836</v>
      </c>
      <c r="D488" s="37"/>
      <c r="E488" s="77">
        <v>1991</v>
      </c>
      <c r="F488" s="25">
        <v>1991</v>
      </c>
      <c r="G488" s="47">
        <v>261</v>
      </c>
      <c r="H488" s="47">
        <v>0</v>
      </c>
    </row>
    <row r="489" spans="1:8" ht="18.75" x14ac:dyDescent="0.25">
      <c r="A489" s="30" t="s">
        <v>1025</v>
      </c>
      <c r="B489" s="74" t="s">
        <v>727</v>
      </c>
      <c r="C489" s="78" t="s">
        <v>837</v>
      </c>
      <c r="D489" s="37"/>
      <c r="E489" s="77">
        <v>1991</v>
      </c>
      <c r="F489" s="25">
        <v>1991</v>
      </c>
      <c r="G489" s="47">
        <v>230</v>
      </c>
      <c r="H489" s="47">
        <v>0</v>
      </c>
    </row>
    <row r="490" spans="1:8" ht="18.75" x14ac:dyDescent="0.25">
      <c r="A490" s="30" t="s">
        <v>1026</v>
      </c>
      <c r="B490" s="74" t="s">
        <v>727</v>
      </c>
      <c r="C490" s="78" t="s">
        <v>838</v>
      </c>
      <c r="D490" s="37"/>
      <c r="E490" s="77">
        <v>1991</v>
      </c>
      <c r="F490" s="25">
        <v>1991</v>
      </c>
      <c r="G490" s="47">
        <v>230</v>
      </c>
      <c r="H490" s="47">
        <v>0</v>
      </c>
    </row>
    <row r="491" spans="1:8" ht="18.75" x14ac:dyDescent="0.25">
      <c r="A491" s="30" t="s">
        <v>1027</v>
      </c>
      <c r="B491" s="74" t="s">
        <v>727</v>
      </c>
      <c r="C491" s="78" t="s">
        <v>839</v>
      </c>
      <c r="D491" s="37"/>
      <c r="E491" s="77">
        <v>1991</v>
      </c>
      <c r="F491" s="25">
        <v>1991</v>
      </c>
      <c r="G491" s="47">
        <v>230</v>
      </c>
      <c r="H491" s="47">
        <v>0</v>
      </c>
    </row>
    <row r="492" spans="1:8" ht="18.75" x14ac:dyDescent="0.25">
      <c r="A492" s="30" t="s">
        <v>1028</v>
      </c>
      <c r="B492" s="74" t="s">
        <v>727</v>
      </c>
      <c r="C492" s="78" t="s">
        <v>840</v>
      </c>
      <c r="D492" s="37"/>
      <c r="E492" s="77">
        <v>1991</v>
      </c>
      <c r="F492" s="25">
        <v>1991</v>
      </c>
      <c r="G492" s="47">
        <v>261</v>
      </c>
      <c r="H492" s="47">
        <v>0</v>
      </c>
    </row>
    <row r="493" spans="1:8" ht="18.75" x14ac:dyDescent="0.25">
      <c r="A493" s="30" t="s">
        <v>1029</v>
      </c>
      <c r="B493" s="74" t="s">
        <v>727</v>
      </c>
      <c r="C493" s="78" t="s">
        <v>841</v>
      </c>
      <c r="D493" s="37"/>
      <c r="E493" s="77">
        <v>1991</v>
      </c>
      <c r="F493" s="25">
        <v>1991</v>
      </c>
      <c r="G493" s="47">
        <v>261</v>
      </c>
      <c r="H493" s="47">
        <v>0</v>
      </c>
    </row>
    <row r="494" spans="1:8" ht="18.75" x14ac:dyDescent="0.25">
      <c r="A494" s="30" t="s">
        <v>1030</v>
      </c>
      <c r="B494" s="74" t="s">
        <v>727</v>
      </c>
      <c r="C494" s="78" t="s">
        <v>842</v>
      </c>
      <c r="D494" s="37"/>
      <c r="E494" s="77">
        <v>1991</v>
      </c>
      <c r="F494" s="25">
        <v>1991</v>
      </c>
      <c r="G494" s="47">
        <v>230</v>
      </c>
      <c r="H494" s="47">
        <v>0</v>
      </c>
    </row>
    <row r="495" spans="1:8" ht="18.75" x14ac:dyDescent="0.25">
      <c r="A495" s="30" t="s">
        <v>1031</v>
      </c>
      <c r="B495" s="74" t="s">
        <v>728</v>
      </c>
      <c r="C495" s="78" t="s">
        <v>843</v>
      </c>
      <c r="D495" s="37"/>
      <c r="E495" s="77">
        <v>1991</v>
      </c>
      <c r="F495" s="25">
        <v>1991</v>
      </c>
      <c r="G495" s="47">
        <v>311</v>
      </c>
      <c r="H495" s="47">
        <v>0</v>
      </c>
    </row>
    <row r="496" spans="1:8" ht="18.75" x14ac:dyDescent="0.25">
      <c r="A496" s="30" t="s">
        <v>1032</v>
      </c>
      <c r="B496" s="74" t="s">
        <v>718</v>
      </c>
      <c r="C496" s="78" t="s">
        <v>844</v>
      </c>
      <c r="D496" s="37"/>
      <c r="E496" s="77">
        <v>1991</v>
      </c>
      <c r="F496" s="25">
        <v>1991</v>
      </c>
      <c r="G496" s="47">
        <v>514</v>
      </c>
      <c r="H496" s="47">
        <v>0</v>
      </c>
    </row>
    <row r="497" spans="1:8" ht="18.75" x14ac:dyDescent="0.25">
      <c r="A497" s="30" t="s">
        <v>1033</v>
      </c>
      <c r="B497" s="74" t="s">
        <v>729</v>
      </c>
      <c r="C497" s="78" t="s">
        <v>845</v>
      </c>
      <c r="D497" s="37"/>
      <c r="E497" s="77">
        <v>1991</v>
      </c>
      <c r="F497" s="25">
        <v>1991</v>
      </c>
      <c r="G497" s="47">
        <v>283</v>
      </c>
      <c r="H497" s="47">
        <v>0</v>
      </c>
    </row>
    <row r="498" spans="1:8" ht="18.75" x14ac:dyDescent="0.25">
      <c r="A498" s="30" t="s">
        <v>1034</v>
      </c>
      <c r="B498" s="74" t="s">
        <v>729</v>
      </c>
      <c r="C498" s="78" t="s">
        <v>846</v>
      </c>
      <c r="D498" s="37"/>
      <c r="E498" s="77">
        <v>1991</v>
      </c>
      <c r="F498" s="25">
        <v>1991</v>
      </c>
      <c r="G498" s="47">
        <v>283</v>
      </c>
      <c r="H498" s="47">
        <v>0</v>
      </c>
    </row>
    <row r="499" spans="1:8" ht="18.75" x14ac:dyDescent="0.25">
      <c r="A499" s="30" t="s">
        <v>1035</v>
      </c>
      <c r="B499" s="74" t="s">
        <v>729</v>
      </c>
      <c r="C499" s="78" t="s">
        <v>847</v>
      </c>
      <c r="D499" s="37"/>
      <c r="E499" s="77">
        <v>1991</v>
      </c>
      <c r="F499" s="25">
        <v>1991</v>
      </c>
      <c r="G499" s="47">
        <v>283</v>
      </c>
      <c r="H499" s="47">
        <v>0</v>
      </c>
    </row>
    <row r="500" spans="1:8" ht="18.75" x14ac:dyDescent="0.25">
      <c r="A500" s="30" t="s">
        <v>1036</v>
      </c>
      <c r="B500" s="74" t="s">
        <v>729</v>
      </c>
      <c r="C500" s="78" t="s">
        <v>848</v>
      </c>
      <c r="D500" s="37"/>
      <c r="E500" s="77">
        <v>1991</v>
      </c>
      <c r="F500" s="25">
        <v>1991</v>
      </c>
      <c r="G500" s="47">
        <v>283</v>
      </c>
      <c r="H500" s="47">
        <v>0</v>
      </c>
    </row>
    <row r="501" spans="1:8" ht="18.75" x14ac:dyDescent="0.25">
      <c r="A501" s="30" t="s">
        <v>1037</v>
      </c>
      <c r="B501" s="74" t="s">
        <v>729</v>
      </c>
      <c r="C501" s="78" t="s">
        <v>849</v>
      </c>
      <c r="D501" s="37"/>
      <c r="E501" s="77">
        <v>1991</v>
      </c>
      <c r="F501" s="25">
        <v>1991</v>
      </c>
      <c r="G501" s="47">
        <v>282</v>
      </c>
      <c r="H501" s="47">
        <v>0</v>
      </c>
    </row>
    <row r="502" spans="1:8" ht="18.75" x14ac:dyDescent="0.25">
      <c r="A502" s="30" t="s">
        <v>1038</v>
      </c>
      <c r="B502" s="74" t="s">
        <v>729</v>
      </c>
      <c r="C502" s="78" t="s">
        <v>850</v>
      </c>
      <c r="D502" s="40"/>
      <c r="E502" s="77">
        <v>1991</v>
      </c>
      <c r="F502" s="25">
        <v>1991</v>
      </c>
      <c r="G502" s="47">
        <v>282</v>
      </c>
      <c r="H502" s="47">
        <v>0</v>
      </c>
    </row>
    <row r="503" spans="1:8" ht="18.75" x14ac:dyDescent="0.25">
      <c r="A503" s="30" t="s">
        <v>1039</v>
      </c>
      <c r="B503" s="74" t="s">
        <v>729</v>
      </c>
      <c r="C503" s="78" t="s">
        <v>851</v>
      </c>
      <c r="D503" s="40"/>
      <c r="E503" s="77">
        <v>1991</v>
      </c>
      <c r="F503" s="25">
        <v>1991</v>
      </c>
      <c r="G503" s="47">
        <v>283</v>
      </c>
      <c r="H503" s="47">
        <v>0</v>
      </c>
    </row>
    <row r="504" spans="1:8" ht="18.75" x14ac:dyDescent="0.25">
      <c r="A504" s="30" t="s">
        <v>1040</v>
      </c>
      <c r="B504" s="74" t="s">
        <v>729</v>
      </c>
      <c r="C504" s="78" t="s">
        <v>852</v>
      </c>
      <c r="D504" s="37"/>
      <c r="E504" s="77">
        <v>1991</v>
      </c>
      <c r="F504" s="25">
        <v>1991</v>
      </c>
      <c r="G504" s="47">
        <v>283</v>
      </c>
      <c r="H504" s="47">
        <v>0</v>
      </c>
    </row>
    <row r="505" spans="1:8" ht="18.75" x14ac:dyDescent="0.25">
      <c r="A505" s="30" t="s">
        <v>1041</v>
      </c>
      <c r="B505" s="74" t="s">
        <v>729</v>
      </c>
      <c r="C505" s="78" t="s">
        <v>853</v>
      </c>
      <c r="D505" s="37"/>
      <c r="E505" s="77">
        <v>1991</v>
      </c>
      <c r="F505" s="25">
        <v>1991</v>
      </c>
      <c r="G505" s="47">
        <v>283</v>
      </c>
      <c r="H505" s="47">
        <v>0</v>
      </c>
    </row>
    <row r="506" spans="1:8" ht="18.75" x14ac:dyDescent="0.25">
      <c r="A506" s="30" t="s">
        <v>1042</v>
      </c>
      <c r="B506" s="74" t="s">
        <v>729</v>
      </c>
      <c r="C506" s="78" t="s">
        <v>854</v>
      </c>
      <c r="D506" s="37"/>
      <c r="E506" s="77">
        <v>1991</v>
      </c>
      <c r="F506" s="25">
        <v>1991</v>
      </c>
      <c r="G506" s="47">
        <v>283</v>
      </c>
      <c r="H506" s="47">
        <v>0</v>
      </c>
    </row>
    <row r="507" spans="1:8" ht="18.75" x14ac:dyDescent="0.25">
      <c r="A507" s="30" t="s">
        <v>1043</v>
      </c>
      <c r="B507" s="74" t="s">
        <v>730</v>
      </c>
      <c r="C507" s="78" t="s">
        <v>855</v>
      </c>
      <c r="D507" s="37"/>
      <c r="E507" s="77">
        <v>1990</v>
      </c>
      <c r="F507" s="25">
        <v>1990</v>
      </c>
      <c r="G507" s="47">
        <v>216</v>
      </c>
      <c r="H507" s="47">
        <v>0</v>
      </c>
    </row>
    <row r="508" spans="1:8" ht="37.5" x14ac:dyDescent="0.25">
      <c r="A508" s="30" t="s">
        <v>1044</v>
      </c>
      <c r="B508" s="74" t="s">
        <v>731</v>
      </c>
      <c r="C508" s="78" t="s">
        <v>856</v>
      </c>
      <c r="D508" s="37"/>
      <c r="E508" s="77">
        <v>1990</v>
      </c>
      <c r="F508" s="25">
        <v>1990</v>
      </c>
      <c r="G508" s="47">
        <v>241</v>
      </c>
      <c r="H508" s="47">
        <v>0</v>
      </c>
    </row>
    <row r="509" spans="1:8" ht="18.75" x14ac:dyDescent="0.25">
      <c r="A509" s="30" t="s">
        <v>1045</v>
      </c>
      <c r="B509" s="74" t="s">
        <v>732</v>
      </c>
      <c r="C509" s="78" t="s">
        <v>857</v>
      </c>
      <c r="D509" s="37"/>
      <c r="E509" s="77">
        <v>1989</v>
      </c>
      <c r="F509" s="25">
        <v>1989</v>
      </c>
      <c r="G509" s="47">
        <v>178</v>
      </c>
      <c r="H509" s="47">
        <v>0</v>
      </c>
    </row>
    <row r="510" spans="1:8" ht="18.75" x14ac:dyDescent="0.25">
      <c r="A510" s="30" t="s">
        <v>1046</v>
      </c>
      <c r="B510" s="74" t="s">
        <v>733</v>
      </c>
      <c r="C510" s="78" t="s">
        <v>858</v>
      </c>
      <c r="D510" s="37"/>
      <c r="E510" s="77">
        <v>1991</v>
      </c>
      <c r="F510" s="25">
        <v>1991</v>
      </c>
      <c r="G510" s="47">
        <v>370</v>
      </c>
      <c r="H510" s="47">
        <v>0</v>
      </c>
    </row>
    <row r="511" spans="1:8" ht="18.75" x14ac:dyDescent="0.25">
      <c r="A511" s="30" t="s">
        <v>1047</v>
      </c>
      <c r="B511" s="74" t="s">
        <v>733</v>
      </c>
      <c r="C511" s="78" t="s">
        <v>859</v>
      </c>
      <c r="D511" s="37"/>
      <c r="E511" s="77">
        <v>1991</v>
      </c>
      <c r="F511" s="25">
        <v>1991</v>
      </c>
      <c r="G511" s="47">
        <v>370</v>
      </c>
      <c r="H511" s="47">
        <v>0</v>
      </c>
    </row>
    <row r="512" spans="1:8" ht="18.75" x14ac:dyDescent="0.25">
      <c r="A512" s="30" t="s">
        <v>1048</v>
      </c>
      <c r="B512" s="74" t="s">
        <v>733</v>
      </c>
      <c r="C512" s="78" t="s">
        <v>860</v>
      </c>
      <c r="D512" s="37"/>
      <c r="E512" s="77">
        <v>1991</v>
      </c>
      <c r="F512" s="25">
        <v>1991</v>
      </c>
      <c r="G512" s="47">
        <v>370</v>
      </c>
      <c r="H512" s="47">
        <v>0</v>
      </c>
    </row>
    <row r="513" spans="1:8" ht="18.75" x14ac:dyDescent="0.25">
      <c r="A513" s="30" t="s">
        <v>1049</v>
      </c>
      <c r="B513" s="74" t="s">
        <v>733</v>
      </c>
      <c r="C513" s="78" t="s">
        <v>861</v>
      </c>
      <c r="D513" s="37"/>
      <c r="E513" s="77">
        <v>1991</v>
      </c>
      <c r="F513" s="25">
        <v>1991</v>
      </c>
      <c r="G513" s="47">
        <v>370</v>
      </c>
      <c r="H513" s="47">
        <v>0</v>
      </c>
    </row>
    <row r="514" spans="1:8" ht="18.75" x14ac:dyDescent="0.25">
      <c r="A514" s="30" t="s">
        <v>1050</v>
      </c>
      <c r="B514" s="74" t="s">
        <v>733</v>
      </c>
      <c r="C514" s="78" t="s">
        <v>862</v>
      </c>
      <c r="D514" s="37"/>
      <c r="E514" s="77">
        <v>1991</v>
      </c>
      <c r="F514" s="25">
        <v>1991</v>
      </c>
      <c r="G514" s="47">
        <v>370</v>
      </c>
      <c r="H514" s="47">
        <v>0</v>
      </c>
    </row>
    <row r="515" spans="1:8" ht="18.75" x14ac:dyDescent="0.25">
      <c r="A515" s="30" t="s">
        <v>1051</v>
      </c>
      <c r="B515" s="74" t="s">
        <v>733</v>
      </c>
      <c r="C515" s="78" t="s">
        <v>863</v>
      </c>
      <c r="D515" s="37"/>
      <c r="E515" s="77">
        <v>1991</v>
      </c>
      <c r="F515" s="25">
        <v>1991</v>
      </c>
      <c r="G515" s="47">
        <v>370</v>
      </c>
      <c r="H515" s="47">
        <v>0</v>
      </c>
    </row>
    <row r="516" spans="1:8" ht="18.75" x14ac:dyDescent="0.25">
      <c r="A516" s="30" t="s">
        <v>1052</v>
      </c>
      <c r="B516" s="74" t="s">
        <v>734</v>
      </c>
      <c r="C516" s="78" t="s">
        <v>864</v>
      </c>
      <c r="D516" s="37"/>
      <c r="E516" s="77">
        <v>1991</v>
      </c>
      <c r="F516" s="25">
        <v>1991</v>
      </c>
      <c r="G516" s="47">
        <v>311</v>
      </c>
      <c r="H516" s="47">
        <v>0</v>
      </c>
    </row>
    <row r="517" spans="1:8" ht="18.75" x14ac:dyDescent="0.3">
      <c r="A517" s="25" t="s">
        <v>1053</v>
      </c>
      <c r="B517" s="74" t="s">
        <v>734</v>
      </c>
      <c r="C517" s="78" t="s">
        <v>865</v>
      </c>
      <c r="D517" s="61"/>
      <c r="E517" s="77">
        <v>1991</v>
      </c>
      <c r="F517" s="25">
        <v>1991</v>
      </c>
      <c r="G517" s="47">
        <v>311</v>
      </c>
      <c r="H517" s="47">
        <v>0</v>
      </c>
    </row>
    <row r="518" spans="1:8" ht="18.75" x14ac:dyDescent="0.3">
      <c r="A518" s="25" t="s">
        <v>1054</v>
      </c>
      <c r="B518" s="74" t="s">
        <v>734</v>
      </c>
      <c r="C518" s="78" t="s">
        <v>866</v>
      </c>
      <c r="D518" s="61"/>
      <c r="E518" s="77">
        <v>1991</v>
      </c>
      <c r="F518" s="25">
        <v>1991</v>
      </c>
      <c r="G518" s="47">
        <v>311</v>
      </c>
      <c r="H518" s="47">
        <v>0</v>
      </c>
    </row>
    <row r="519" spans="1:8" ht="18.75" x14ac:dyDescent="0.3">
      <c r="A519" s="25" t="s">
        <v>1055</v>
      </c>
      <c r="B519" s="74" t="s">
        <v>734</v>
      </c>
      <c r="C519" s="78" t="s">
        <v>867</v>
      </c>
      <c r="D519" s="61"/>
      <c r="E519" s="77">
        <v>1991</v>
      </c>
      <c r="F519" s="25">
        <v>1991</v>
      </c>
      <c r="G519" s="47">
        <v>311</v>
      </c>
      <c r="H519" s="47">
        <v>0</v>
      </c>
    </row>
    <row r="520" spans="1:8" ht="18.75" x14ac:dyDescent="0.3">
      <c r="A520" s="25" t="s">
        <v>1056</v>
      </c>
      <c r="B520" s="74" t="s">
        <v>734</v>
      </c>
      <c r="C520" s="78" t="s">
        <v>868</v>
      </c>
      <c r="D520" s="61"/>
      <c r="E520" s="77">
        <v>1991</v>
      </c>
      <c r="F520" s="25">
        <v>1991</v>
      </c>
      <c r="G520" s="47">
        <v>311</v>
      </c>
      <c r="H520" s="47">
        <v>0</v>
      </c>
    </row>
    <row r="521" spans="1:8" ht="18.75" x14ac:dyDescent="0.3">
      <c r="A521" s="25" t="s">
        <v>1057</v>
      </c>
      <c r="B521" s="74" t="s">
        <v>734</v>
      </c>
      <c r="C521" s="78" t="s">
        <v>869</v>
      </c>
      <c r="D521" s="61"/>
      <c r="E521" s="77">
        <v>1991</v>
      </c>
      <c r="F521" s="25">
        <v>1991</v>
      </c>
      <c r="G521" s="47">
        <v>311</v>
      </c>
      <c r="H521" s="47">
        <v>0</v>
      </c>
    </row>
    <row r="522" spans="1:8" ht="18.75" x14ac:dyDescent="0.3">
      <c r="A522" s="25" t="s">
        <v>1058</v>
      </c>
      <c r="B522" s="74" t="s">
        <v>735</v>
      </c>
      <c r="C522" s="78" t="s">
        <v>870</v>
      </c>
      <c r="D522" s="61"/>
      <c r="E522" s="77">
        <v>1991</v>
      </c>
      <c r="F522" s="25">
        <v>1991</v>
      </c>
      <c r="G522" s="47">
        <v>230</v>
      </c>
      <c r="H522" s="47">
        <v>0</v>
      </c>
    </row>
    <row r="523" spans="1:8" ht="18.75" x14ac:dyDescent="0.3">
      <c r="A523" s="25" t="s">
        <v>1059</v>
      </c>
      <c r="B523" s="74" t="s">
        <v>736</v>
      </c>
      <c r="C523" s="78" t="s">
        <v>871</v>
      </c>
      <c r="D523" s="61"/>
      <c r="E523" s="77">
        <v>1991</v>
      </c>
      <c r="F523" s="25">
        <v>1991</v>
      </c>
      <c r="G523" s="47">
        <v>282</v>
      </c>
      <c r="H523" s="47">
        <v>0</v>
      </c>
    </row>
    <row r="524" spans="1:8" ht="18.75" x14ac:dyDescent="0.3">
      <c r="A524" s="25" t="s">
        <v>1060</v>
      </c>
      <c r="B524" s="74" t="s">
        <v>737</v>
      </c>
      <c r="C524" s="78" t="s">
        <v>872</v>
      </c>
      <c r="D524" s="61"/>
      <c r="E524" s="77">
        <v>2003</v>
      </c>
      <c r="F524" s="25">
        <v>2003</v>
      </c>
      <c r="G524" s="47">
        <v>649</v>
      </c>
      <c r="H524" s="47">
        <v>0</v>
      </c>
    </row>
    <row r="525" spans="1:8" ht="18.75" x14ac:dyDescent="0.3">
      <c r="A525" s="25" t="s">
        <v>1061</v>
      </c>
      <c r="B525" s="74" t="s">
        <v>737</v>
      </c>
      <c r="C525" s="78" t="s">
        <v>873</v>
      </c>
      <c r="D525" s="61"/>
      <c r="E525" s="77">
        <v>2003</v>
      </c>
      <c r="F525" s="25">
        <v>2003</v>
      </c>
      <c r="G525" s="47">
        <v>649</v>
      </c>
      <c r="H525" s="47">
        <v>0</v>
      </c>
    </row>
    <row r="526" spans="1:8" ht="18.75" x14ac:dyDescent="0.3">
      <c r="A526" s="25" t="s">
        <v>1062</v>
      </c>
      <c r="B526" s="74" t="s">
        <v>726</v>
      </c>
      <c r="C526" s="78" t="s">
        <v>874</v>
      </c>
      <c r="D526" s="61"/>
      <c r="E526" s="77">
        <v>2003</v>
      </c>
      <c r="F526" s="25">
        <v>2003</v>
      </c>
      <c r="G526" s="47">
        <v>1108</v>
      </c>
      <c r="H526" s="47">
        <v>0</v>
      </c>
    </row>
    <row r="527" spans="1:8" ht="18.75" x14ac:dyDescent="0.3">
      <c r="A527" s="25" t="s">
        <v>1063</v>
      </c>
      <c r="B527" s="74" t="s">
        <v>713</v>
      </c>
      <c r="C527" s="78" t="s">
        <v>875</v>
      </c>
      <c r="D527" s="61"/>
      <c r="E527" s="77">
        <v>1987</v>
      </c>
      <c r="F527" s="25">
        <v>1987</v>
      </c>
      <c r="G527" s="47">
        <v>157</v>
      </c>
      <c r="H527" s="47">
        <v>0</v>
      </c>
    </row>
    <row r="528" spans="1:8" ht="18.75" x14ac:dyDescent="0.3">
      <c r="A528" s="25" t="s">
        <v>1064</v>
      </c>
      <c r="B528" s="74" t="s">
        <v>738</v>
      </c>
      <c r="C528" s="78" t="s">
        <v>876</v>
      </c>
      <c r="D528" s="61"/>
      <c r="E528" s="77">
        <v>1989</v>
      </c>
      <c r="F528" s="25">
        <v>1989</v>
      </c>
      <c r="G528" s="47">
        <v>172</v>
      </c>
      <c r="H528" s="47">
        <v>0</v>
      </c>
    </row>
    <row r="529" spans="1:8" ht="18.75" x14ac:dyDescent="0.3">
      <c r="A529" s="25" t="s">
        <v>1065</v>
      </c>
      <c r="B529" s="74" t="s">
        <v>739</v>
      </c>
      <c r="C529" s="78" t="s">
        <v>877</v>
      </c>
      <c r="D529" s="61"/>
      <c r="E529" s="77">
        <v>1991</v>
      </c>
      <c r="F529" s="25">
        <v>1991</v>
      </c>
      <c r="G529" s="47">
        <v>281</v>
      </c>
      <c r="H529" s="47">
        <v>0</v>
      </c>
    </row>
    <row r="530" spans="1:8" ht="18.75" x14ac:dyDescent="0.3">
      <c r="A530" s="25" t="s">
        <v>1066</v>
      </c>
      <c r="B530" s="74" t="s">
        <v>740</v>
      </c>
      <c r="C530" s="78" t="s">
        <v>878</v>
      </c>
      <c r="D530" s="61"/>
      <c r="E530" s="77">
        <v>1991</v>
      </c>
      <c r="F530" s="25">
        <v>1991</v>
      </c>
      <c r="G530" s="47">
        <v>361</v>
      </c>
      <c r="H530" s="47">
        <v>0</v>
      </c>
    </row>
    <row r="531" spans="1:8" ht="18.75" x14ac:dyDescent="0.3">
      <c r="A531" s="25" t="s">
        <v>1067</v>
      </c>
      <c r="B531" s="74" t="s">
        <v>740</v>
      </c>
      <c r="C531" s="78" t="s">
        <v>879</v>
      </c>
      <c r="D531" s="61"/>
      <c r="E531" s="77">
        <v>1991</v>
      </c>
      <c r="F531" s="25">
        <v>1991</v>
      </c>
      <c r="G531" s="47">
        <v>261</v>
      </c>
      <c r="H531" s="47">
        <v>0</v>
      </c>
    </row>
    <row r="532" spans="1:8" ht="18.75" x14ac:dyDescent="0.3">
      <c r="A532" s="25" t="s">
        <v>1068</v>
      </c>
      <c r="B532" s="74" t="s">
        <v>740</v>
      </c>
      <c r="C532" s="78" t="s">
        <v>880</v>
      </c>
      <c r="D532" s="61"/>
      <c r="E532" s="77">
        <v>1991</v>
      </c>
      <c r="F532" s="25">
        <v>1991</v>
      </c>
      <c r="G532" s="47">
        <v>361</v>
      </c>
      <c r="H532" s="47">
        <v>0</v>
      </c>
    </row>
    <row r="533" spans="1:8" ht="18.75" x14ac:dyDescent="0.3">
      <c r="A533" s="25" t="s">
        <v>1069</v>
      </c>
      <c r="B533" s="74" t="s">
        <v>706</v>
      </c>
      <c r="C533" s="78" t="s">
        <v>881</v>
      </c>
      <c r="D533" s="61"/>
      <c r="E533" s="77">
        <v>1991</v>
      </c>
      <c r="F533" s="25">
        <v>1991</v>
      </c>
      <c r="G533" s="47">
        <v>376</v>
      </c>
      <c r="H533" s="47">
        <v>0</v>
      </c>
    </row>
    <row r="534" spans="1:8" ht="18.75" x14ac:dyDescent="0.3">
      <c r="A534" s="25" t="s">
        <v>1070</v>
      </c>
      <c r="B534" s="74" t="s">
        <v>741</v>
      </c>
      <c r="C534" s="78" t="s">
        <v>882</v>
      </c>
      <c r="D534" s="61"/>
      <c r="E534" s="77">
        <v>1991</v>
      </c>
      <c r="F534" s="25">
        <v>1991</v>
      </c>
      <c r="G534" s="47">
        <v>376</v>
      </c>
      <c r="H534" s="47">
        <v>0</v>
      </c>
    </row>
    <row r="535" spans="1:8" ht="18.75" x14ac:dyDescent="0.3">
      <c r="A535" s="25" t="s">
        <v>1071</v>
      </c>
      <c r="B535" s="74" t="s">
        <v>742</v>
      </c>
      <c r="C535" s="78" t="s">
        <v>883</v>
      </c>
      <c r="D535" s="61"/>
      <c r="E535" s="77">
        <v>1991</v>
      </c>
      <c r="F535" s="25">
        <v>1991</v>
      </c>
      <c r="G535" s="47">
        <v>283</v>
      </c>
      <c r="H535" s="47">
        <v>0</v>
      </c>
    </row>
    <row r="536" spans="1:8" ht="18.75" x14ac:dyDescent="0.3">
      <c r="A536" s="25" t="s">
        <v>1072</v>
      </c>
      <c r="B536" s="74" t="s">
        <v>743</v>
      </c>
      <c r="C536" s="78" t="s">
        <v>884</v>
      </c>
      <c r="D536" s="61"/>
      <c r="E536" s="77">
        <v>1991</v>
      </c>
      <c r="F536" s="25">
        <v>1991</v>
      </c>
      <c r="G536" s="47">
        <v>283</v>
      </c>
      <c r="H536" s="47">
        <v>0</v>
      </c>
    </row>
    <row r="537" spans="1:8" ht="18.75" x14ac:dyDescent="0.3">
      <c r="A537" s="25" t="s">
        <v>1073</v>
      </c>
      <c r="B537" s="74" t="s">
        <v>744</v>
      </c>
      <c r="C537" s="78" t="s">
        <v>885</v>
      </c>
      <c r="D537" s="61"/>
      <c r="E537" s="77">
        <v>1991</v>
      </c>
      <c r="F537" s="25">
        <v>1991</v>
      </c>
      <c r="G537" s="47">
        <v>283</v>
      </c>
      <c r="H537" s="47">
        <v>0</v>
      </c>
    </row>
    <row r="538" spans="1:8" ht="18.75" x14ac:dyDescent="0.3">
      <c r="A538" s="25" t="s">
        <v>1074</v>
      </c>
      <c r="B538" s="74" t="s">
        <v>745</v>
      </c>
      <c r="C538" s="78" t="s">
        <v>886</v>
      </c>
      <c r="D538" s="61"/>
      <c r="E538" s="77">
        <v>1991</v>
      </c>
      <c r="F538" s="25">
        <v>1991</v>
      </c>
      <c r="G538" s="47">
        <v>262</v>
      </c>
      <c r="H538" s="47">
        <v>0</v>
      </c>
    </row>
    <row r="539" spans="1:8" ht="18.75" x14ac:dyDescent="0.3">
      <c r="A539" s="25" t="s">
        <v>1075</v>
      </c>
      <c r="B539" s="74" t="s">
        <v>746</v>
      </c>
      <c r="C539" s="78" t="s">
        <v>887</v>
      </c>
      <c r="D539" s="61"/>
      <c r="E539" s="77">
        <v>1991</v>
      </c>
      <c r="F539" s="25">
        <v>1991</v>
      </c>
      <c r="G539" s="47">
        <v>261</v>
      </c>
      <c r="H539" s="47">
        <v>0</v>
      </c>
    </row>
    <row r="540" spans="1:8" ht="18.75" x14ac:dyDescent="0.3">
      <c r="A540" s="25" t="s">
        <v>1076</v>
      </c>
      <c r="B540" s="74" t="s">
        <v>747</v>
      </c>
      <c r="C540" s="78" t="s">
        <v>888</v>
      </c>
      <c r="D540" s="61"/>
      <c r="E540" s="77">
        <v>1991</v>
      </c>
      <c r="F540" s="25">
        <v>1991</v>
      </c>
      <c r="G540" s="47">
        <v>283</v>
      </c>
      <c r="H540" s="47">
        <v>0</v>
      </c>
    </row>
    <row r="541" spans="1:8" ht="18.75" x14ac:dyDescent="0.3">
      <c r="A541" s="25" t="s">
        <v>1077</v>
      </c>
      <c r="B541" s="74" t="s">
        <v>719</v>
      </c>
      <c r="C541" s="78" t="s">
        <v>889</v>
      </c>
      <c r="D541" s="61"/>
      <c r="E541" s="77">
        <v>1991</v>
      </c>
      <c r="F541" s="25">
        <v>1991</v>
      </c>
      <c r="G541" s="47">
        <v>370</v>
      </c>
      <c r="H541" s="47">
        <v>0</v>
      </c>
    </row>
    <row r="542" spans="1:8" ht="18.75" x14ac:dyDescent="0.3">
      <c r="A542" s="25" t="s">
        <v>1078</v>
      </c>
      <c r="B542" s="74" t="s">
        <v>719</v>
      </c>
      <c r="C542" s="78" t="s">
        <v>890</v>
      </c>
      <c r="D542" s="61"/>
      <c r="E542" s="77">
        <v>1991</v>
      </c>
      <c r="F542" s="25">
        <v>1991</v>
      </c>
      <c r="G542" s="47">
        <v>311</v>
      </c>
      <c r="H542" s="47">
        <v>0</v>
      </c>
    </row>
    <row r="543" spans="1:8" ht="18.75" x14ac:dyDescent="0.3">
      <c r="A543" s="25" t="s">
        <v>1079</v>
      </c>
      <c r="B543" s="74" t="s">
        <v>726</v>
      </c>
      <c r="C543" s="78" t="s">
        <v>891</v>
      </c>
      <c r="D543" s="61"/>
      <c r="E543" s="77">
        <v>1991</v>
      </c>
      <c r="F543" s="25">
        <v>1991</v>
      </c>
      <c r="G543" s="47">
        <v>514</v>
      </c>
      <c r="H543" s="47">
        <v>0</v>
      </c>
    </row>
    <row r="544" spans="1:8" ht="18.75" x14ac:dyDescent="0.3">
      <c r="A544" s="25" t="s">
        <v>1080</v>
      </c>
      <c r="B544" s="74" t="s">
        <v>748</v>
      </c>
      <c r="C544" s="78" t="s">
        <v>892</v>
      </c>
      <c r="D544" s="61"/>
      <c r="E544" s="77">
        <v>1991</v>
      </c>
      <c r="F544" s="25">
        <v>1991</v>
      </c>
      <c r="G544" s="47">
        <v>230</v>
      </c>
      <c r="H544" s="47">
        <v>0</v>
      </c>
    </row>
    <row r="545" spans="1:8" ht="18.75" x14ac:dyDescent="0.3">
      <c r="A545" s="25" t="s">
        <v>1081</v>
      </c>
      <c r="B545" s="74" t="s">
        <v>729</v>
      </c>
      <c r="C545" s="78" t="s">
        <v>893</v>
      </c>
      <c r="D545" s="61"/>
      <c r="E545" s="77">
        <v>1991</v>
      </c>
      <c r="F545" s="25">
        <v>1991</v>
      </c>
      <c r="G545" s="47">
        <v>282</v>
      </c>
      <c r="H545" s="47">
        <v>0</v>
      </c>
    </row>
    <row r="546" spans="1:8" ht="18.75" x14ac:dyDescent="0.3">
      <c r="A546" s="25" t="s">
        <v>1082</v>
      </c>
      <c r="B546" s="74" t="s">
        <v>749</v>
      </c>
      <c r="C546" s="78" t="s">
        <v>894</v>
      </c>
      <c r="D546" s="61"/>
      <c r="E546" s="77">
        <v>2014</v>
      </c>
      <c r="F546" s="25">
        <v>2006</v>
      </c>
      <c r="G546" s="47">
        <v>2280</v>
      </c>
      <c r="H546" s="47">
        <v>0</v>
      </c>
    </row>
    <row r="547" spans="1:8" ht="18.75" x14ac:dyDescent="0.3">
      <c r="A547" s="25" t="s">
        <v>1083</v>
      </c>
      <c r="B547" s="74" t="s">
        <v>750</v>
      </c>
      <c r="C547" s="78" t="s">
        <v>895</v>
      </c>
      <c r="D547" s="61"/>
      <c r="E547" s="77">
        <v>2014</v>
      </c>
      <c r="F547" s="25">
        <v>2006</v>
      </c>
      <c r="G547" s="47">
        <v>1511</v>
      </c>
      <c r="H547" s="47">
        <v>0</v>
      </c>
    </row>
    <row r="548" spans="1:8" ht="18.75" x14ac:dyDescent="0.3">
      <c r="A548" s="25" t="s">
        <v>1084</v>
      </c>
      <c r="B548" s="74" t="s">
        <v>751</v>
      </c>
      <c r="C548" s="78" t="s">
        <v>896</v>
      </c>
      <c r="D548" s="61"/>
      <c r="E548" s="77">
        <v>1991</v>
      </c>
      <c r="F548" s="25">
        <v>1991</v>
      </c>
      <c r="G548" s="47">
        <v>376</v>
      </c>
      <c r="H548" s="47">
        <v>0</v>
      </c>
    </row>
    <row r="549" spans="1:8" ht="18.75" x14ac:dyDescent="0.3">
      <c r="A549" s="25" t="s">
        <v>1085</v>
      </c>
      <c r="B549" s="74" t="s">
        <v>752</v>
      </c>
      <c r="C549" s="78" t="s">
        <v>897</v>
      </c>
      <c r="D549" s="61"/>
      <c r="E549" s="77">
        <v>1991</v>
      </c>
      <c r="F549" s="25">
        <v>1991</v>
      </c>
      <c r="G549" s="47">
        <v>376</v>
      </c>
      <c r="H549" s="47">
        <v>0</v>
      </c>
    </row>
    <row r="550" spans="1:8" ht="18.75" x14ac:dyDescent="0.3">
      <c r="A550" s="25" t="s">
        <v>1086</v>
      </c>
      <c r="B550" s="74" t="s">
        <v>752</v>
      </c>
      <c r="C550" s="78" t="s">
        <v>898</v>
      </c>
      <c r="D550" s="61"/>
      <c r="E550" s="77">
        <v>1991</v>
      </c>
      <c r="F550" s="25">
        <v>1991</v>
      </c>
      <c r="G550" s="47">
        <v>376</v>
      </c>
      <c r="H550" s="47">
        <v>0</v>
      </c>
    </row>
    <row r="551" spans="1:8" ht="18.75" x14ac:dyDescent="0.3">
      <c r="A551" s="25" t="s">
        <v>1087</v>
      </c>
      <c r="B551" s="74" t="s">
        <v>749</v>
      </c>
      <c r="C551" s="78" t="s">
        <v>899</v>
      </c>
      <c r="D551" s="61"/>
      <c r="E551" s="77">
        <v>1991</v>
      </c>
      <c r="F551" s="25">
        <v>1991</v>
      </c>
      <c r="G551" s="47">
        <v>282</v>
      </c>
      <c r="H551" s="47">
        <v>0</v>
      </c>
    </row>
    <row r="552" spans="1:8" ht="18.75" x14ac:dyDescent="0.3">
      <c r="A552" s="25" t="s">
        <v>1088</v>
      </c>
      <c r="B552" s="74" t="s">
        <v>723</v>
      </c>
      <c r="C552" s="78" t="s">
        <v>900</v>
      </c>
      <c r="D552" s="61"/>
      <c r="E552" s="77">
        <v>1991</v>
      </c>
      <c r="F552" s="25">
        <v>1991</v>
      </c>
      <c r="G552" s="47">
        <v>262</v>
      </c>
      <c r="H552" s="47">
        <v>0</v>
      </c>
    </row>
    <row r="553" spans="1:8" ht="18.75" x14ac:dyDescent="0.3">
      <c r="A553" s="25" t="s">
        <v>1089</v>
      </c>
      <c r="B553" s="74" t="s">
        <v>753</v>
      </c>
      <c r="C553" s="78" t="s">
        <v>901</v>
      </c>
      <c r="D553" s="61"/>
      <c r="E553" s="77">
        <v>1991</v>
      </c>
      <c r="F553" s="25">
        <v>1991</v>
      </c>
      <c r="G553" s="47">
        <v>262</v>
      </c>
      <c r="H553" s="47">
        <v>0</v>
      </c>
    </row>
    <row r="554" spans="1:8" ht="18.75" x14ac:dyDescent="0.3">
      <c r="A554" s="25" t="s">
        <v>1090</v>
      </c>
      <c r="B554" s="74" t="s">
        <v>723</v>
      </c>
      <c r="C554" s="78" t="s">
        <v>902</v>
      </c>
      <c r="D554" s="61"/>
      <c r="E554" s="77">
        <v>1991</v>
      </c>
      <c r="F554" s="25">
        <v>1991</v>
      </c>
      <c r="G554" s="47">
        <v>262</v>
      </c>
      <c r="H554" s="47">
        <v>0</v>
      </c>
    </row>
    <row r="555" spans="1:8" ht="18.75" x14ac:dyDescent="0.2">
      <c r="A555" s="25" t="s">
        <v>1091</v>
      </c>
      <c r="B555" s="74" t="s">
        <v>754</v>
      </c>
      <c r="C555" s="78" t="s">
        <v>903</v>
      </c>
      <c r="D555" s="76"/>
      <c r="E555" s="77">
        <v>1991</v>
      </c>
      <c r="F555" s="25">
        <v>1991</v>
      </c>
      <c r="G555" s="47">
        <v>376</v>
      </c>
      <c r="H555" s="47">
        <v>0</v>
      </c>
    </row>
    <row r="556" spans="1:8" ht="18.75" x14ac:dyDescent="0.2">
      <c r="A556" s="25" t="s">
        <v>1092</v>
      </c>
      <c r="B556" s="74" t="s">
        <v>752</v>
      </c>
      <c r="C556" s="78" t="s">
        <v>904</v>
      </c>
      <c r="D556" s="76"/>
      <c r="E556" s="77">
        <v>1991</v>
      </c>
      <c r="F556" s="25">
        <v>1991</v>
      </c>
      <c r="G556" s="47">
        <v>376</v>
      </c>
      <c r="H556" s="47">
        <v>0</v>
      </c>
    </row>
    <row r="557" spans="1:8" ht="18.75" x14ac:dyDescent="0.2">
      <c r="A557" s="25" t="s">
        <v>1093</v>
      </c>
      <c r="B557" s="74" t="s">
        <v>755</v>
      </c>
      <c r="C557" s="78" t="s">
        <v>905</v>
      </c>
      <c r="D557" s="76"/>
      <c r="E557" s="77">
        <v>1991</v>
      </c>
      <c r="F557" s="25">
        <v>1991</v>
      </c>
      <c r="G557" s="47">
        <v>375</v>
      </c>
      <c r="H557" s="47">
        <v>0</v>
      </c>
    </row>
    <row r="558" spans="1:8" ht="18.75" x14ac:dyDescent="0.2">
      <c r="A558" s="25" t="s">
        <v>1094</v>
      </c>
      <c r="B558" s="74" t="s">
        <v>756</v>
      </c>
      <c r="C558" s="78" t="s">
        <v>906</v>
      </c>
      <c r="D558" s="76"/>
      <c r="E558" s="77">
        <v>1991</v>
      </c>
      <c r="F558" s="25">
        <v>1991</v>
      </c>
      <c r="G558" s="47">
        <v>376</v>
      </c>
      <c r="H558" s="47">
        <v>0</v>
      </c>
    </row>
    <row r="559" spans="1:8" ht="18.75" x14ac:dyDescent="0.2">
      <c r="A559" s="25" t="s">
        <v>1095</v>
      </c>
      <c r="B559" s="74" t="s">
        <v>757</v>
      </c>
      <c r="C559" s="78" t="s">
        <v>907</v>
      </c>
      <c r="D559" s="76"/>
      <c r="E559" s="77">
        <v>1991</v>
      </c>
      <c r="F559" s="25">
        <v>1991</v>
      </c>
      <c r="G559" s="47">
        <v>376</v>
      </c>
      <c r="H559" s="47">
        <v>0</v>
      </c>
    </row>
    <row r="560" spans="1:8" ht="18.75" x14ac:dyDescent="0.2">
      <c r="A560" s="25" t="s">
        <v>1096</v>
      </c>
      <c r="B560" s="74" t="s">
        <v>757</v>
      </c>
      <c r="C560" s="78" t="s">
        <v>908</v>
      </c>
      <c r="D560" s="76"/>
      <c r="E560" s="77">
        <v>1991</v>
      </c>
      <c r="F560" s="25">
        <v>1991</v>
      </c>
      <c r="G560" s="47">
        <v>376</v>
      </c>
      <c r="H560" s="47">
        <v>0</v>
      </c>
    </row>
    <row r="561" spans="1:8" ht="18.75" x14ac:dyDescent="0.2">
      <c r="A561" s="25" t="s">
        <v>1097</v>
      </c>
      <c r="B561" s="74" t="s">
        <v>756</v>
      </c>
      <c r="C561" s="78" t="s">
        <v>909</v>
      </c>
      <c r="D561" s="76"/>
      <c r="E561" s="77">
        <v>1992</v>
      </c>
      <c r="F561" s="25">
        <v>1991</v>
      </c>
      <c r="G561" s="47">
        <v>376</v>
      </c>
      <c r="H561" s="47">
        <v>0</v>
      </c>
    </row>
    <row r="562" spans="1:8" ht="18.75" x14ac:dyDescent="0.2">
      <c r="A562" s="25" t="s">
        <v>1098</v>
      </c>
      <c r="B562" s="74" t="s">
        <v>758</v>
      </c>
      <c r="C562" s="78" t="s">
        <v>910</v>
      </c>
      <c r="D562" s="76"/>
      <c r="E562" s="77">
        <v>1992</v>
      </c>
      <c r="F562" s="25">
        <v>1991</v>
      </c>
      <c r="G562" s="47">
        <v>262</v>
      </c>
      <c r="H562" s="47">
        <v>0</v>
      </c>
    </row>
    <row r="563" spans="1:8" ht="18.75" x14ac:dyDescent="0.2">
      <c r="A563" s="25" t="s">
        <v>1099</v>
      </c>
      <c r="B563" s="74" t="s">
        <v>758</v>
      </c>
      <c r="C563" s="78" t="s">
        <v>911</v>
      </c>
      <c r="D563" s="76"/>
      <c r="E563" s="77">
        <v>1992</v>
      </c>
      <c r="F563" s="25">
        <v>1991</v>
      </c>
      <c r="G563" s="47">
        <v>262</v>
      </c>
      <c r="H563" s="47">
        <v>0</v>
      </c>
    </row>
    <row r="564" spans="1:8" ht="18.75" x14ac:dyDescent="0.2">
      <c r="A564" s="25" t="s">
        <v>1100</v>
      </c>
      <c r="B564" s="74" t="s">
        <v>758</v>
      </c>
      <c r="C564" s="78" t="s">
        <v>912</v>
      </c>
      <c r="D564" s="76"/>
      <c r="E564" s="77">
        <v>1992</v>
      </c>
      <c r="F564" s="25">
        <v>1991</v>
      </c>
      <c r="G564" s="47">
        <v>262</v>
      </c>
      <c r="H564" s="47">
        <v>0</v>
      </c>
    </row>
    <row r="565" spans="1:8" ht="18.75" x14ac:dyDescent="0.2">
      <c r="A565" s="25" t="s">
        <v>1101</v>
      </c>
      <c r="B565" s="74" t="s">
        <v>758</v>
      </c>
      <c r="C565" s="78" t="s">
        <v>913</v>
      </c>
      <c r="D565" s="76"/>
      <c r="E565" s="77">
        <v>1992</v>
      </c>
      <c r="F565" s="25">
        <v>1991</v>
      </c>
      <c r="G565" s="47">
        <v>262</v>
      </c>
      <c r="H565" s="47">
        <v>0</v>
      </c>
    </row>
    <row r="566" spans="1:8" ht="18.75" x14ac:dyDescent="0.2">
      <c r="A566" s="25" t="s">
        <v>1102</v>
      </c>
      <c r="B566" s="74" t="s">
        <v>759</v>
      </c>
      <c r="C566" s="78" t="s">
        <v>914</v>
      </c>
      <c r="D566" s="76"/>
      <c r="E566" s="77">
        <v>1992</v>
      </c>
      <c r="F566" s="25">
        <v>1991</v>
      </c>
      <c r="G566" s="47">
        <v>283</v>
      </c>
      <c r="H566" s="47">
        <v>0</v>
      </c>
    </row>
    <row r="567" spans="1:8" ht="18.75" x14ac:dyDescent="0.2">
      <c r="A567" s="25" t="s">
        <v>1103</v>
      </c>
      <c r="B567" s="74" t="s">
        <v>760</v>
      </c>
      <c r="C567" s="78" t="s">
        <v>915</v>
      </c>
      <c r="D567" s="76"/>
      <c r="E567" s="77">
        <v>1992</v>
      </c>
      <c r="F567" s="25">
        <v>1991</v>
      </c>
      <c r="G567" s="47">
        <v>283</v>
      </c>
      <c r="H567" s="47">
        <v>0</v>
      </c>
    </row>
    <row r="568" spans="1:8" ht="18.75" x14ac:dyDescent="0.2">
      <c r="A568" s="25" t="s">
        <v>1104</v>
      </c>
      <c r="B568" s="74" t="s">
        <v>759</v>
      </c>
      <c r="C568" s="78" t="s">
        <v>916</v>
      </c>
      <c r="D568" s="76"/>
      <c r="E568" s="77">
        <v>1992</v>
      </c>
      <c r="F568" s="25">
        <v>1991</v>
      </c>
      <c r="G568" s="47">
        <v>283</v>
      </c>
      <c r="H568" s="47">
        <v>0</v>
      </c>
    </row>
    <row r="569" spans="1:8" ht="18.75" x14ac:dyDescent="0.2">
      <c r="A569" s="25" t="s">
        <v>1105</v>
      </c>
      <c r="B569" s="74" t="s">
        <v>759</v>
      </c>
      <c r="C569" s="78" t="s">
        <v>917</v>
      </c>
      <c r="D569" s="76"/>
      <c r="E569" s="77">
        <v>1992</v>
      </c>
      <c r="F569" s="25">
        <v>1991</v>
      </c>
      <c r="G569" s="47">
        <v>283</v>
      </c>
      <c r="H569" s="47">
        <v>0</v>
      </c>
    </row>
    <row r="570" spans="1:8" ht="18.75" x14ac:dyDescent="0.2">
      <c r="A570" s="25" t="s">
        <v>1106</v>
      </c>
      <c r="B570" s="74" t="s">
        <v>761</v>
      </c>
      <c r="C570" s="78" t="s">
        <v>918</v>
      </c>
      <c r="D570" s="76"/>
      <c r="E570" s="77">
        <v>1992</v>
      </c>
      <c r="F570" s="25">
        <v>1991</v>
      </c>
      <c r="G570" s="47">
        <v>91</v>
      </c>
      <c r="H570" s="47">
        <v>0</v>
      </c>
    </row>
    <row r="571" spans="1:8" ht="18.75" x14ac:dyDescent="0.2">
      <c r="A571" s="25" t="s">
        <v>1107</v>
      </c>
      <c r="B571" s="74" t="s">
        <v>761</v>
      </c>
      <c r="C571" s="78" t="s">
        <v>919</v>
      </c>
      <c r="D571" s="76"/>
      <c r="E571" s="77">
        <v>1992</v>
      </c>
      <c r="F571" s="25">
        <v>1992</v>
      </c>
      <c r="G571" s="47">
        <v>225</v>
      </c>
      <c r="H571" s="47">
        <v>0</v>
      </c>
    </row>
    <row r="572" spans="1:8" ht="18.75" x14ac:dyDescent="0.2">
      <c r="A572" s="25" t="s">
        <v>1108</v>
      </c>
      <c r="B572" s="74" t="s">
        <v>761</v>
      </c>
      <c r="C572" s="78" t="s">
        <v>920</v>
      </c>
      <c r="D572" s="76"/>
      <c r="E572" s="77">
        <v>1992</v>
      </c>
      <c r="F572" s="25">
        <v>1992</v>
      </c>
      <c r="G572" s="47">
        <v>91</v>
      </c>
      <c r="H572" s="47">
        <v>0</v>
      </c>
    </row>
    <row r="573" spans="1:8" ht="18.75" x14ac:dyDescent="0.2">
      <c r="A573" s="25" t="s">
        <v>1109</v>
      </c>
      <c r="B573" s="74" t="s">
        <v>761</v>
      </c>
      <c r="C573" s="78" t="s">
        <v>921</v>
      </c>
      <c r="D573" s="76"/>
      <c r="E573" s="77">
        <v>1992</v>
      </c>
      <c r="F573" s="25">
        <v>1992</v>
      </c>
      <c r="G573" s="47">
        <v>91</v>
      </c>
      <c r="H573" s="47">
        <v>0</v>
      </c>
    </row>
    <row r="574" spans="1:8" ht="18.75" x14ac:dyDescent="0.2">
      <c r="A574" s="25" t="s">
        <v>1110</v>
      </c>
      <c r="B574" s="74" t="s">
        <v>761</v>
      </c>
      <c r="C574" s="78" t="s">
        <v>922</v>
      </c>
      <c r="D574" s="76"/>
      <c r="E574" s="77">
        <v>1992</v>
      </c>
      <c r="F574" s="25">
        <v>1992</v>
      </c>
      <c r="G574" s="47">
        <v>91</v>
      </c>
      <c r="H574" s="47">
        <v>0</v>
      </c>
    </row>
    <row r="575" spans="1:8" ht="18.75" x14ac:dyDescent="0.2">
      <c r="A575" s="25" t="s">
        <v>1111</v>
      </c>
      <c r="B575" s="74" t="s">
        <v>707</v>
      </c>
      <c r="C575" s="78" t="s">
        <v>923</v>
      </c>
      <c r="D575" s="76"/>
      <c r="E575" s="77">
        <v>1992</v>
      </c>
      <c r="F575" s="25">
        <v>1992</v>
      </c>
      <c r="G575" s="47">
        <v>110</v>
      </c>
      <c r="H575" s="47">
        <v>0</v>
      </c>
    </row>
    <row r="576" spans="1:8" ht="18.75" x14ac:dyDescent="0.2">
      <c r="A576" s="25" t="s">
        <v>1112</v>
      </c>
      <c r="B576" s="74" t="s">
        <v>707</v>
      </c>
      <c r="C576" s="78" t="s">
        <v>924</v>
      </c>
      <c r="D576" s="76"/>
      <c r="E576" s="77">
        <v>1992</v>
      </c>
      <c r="F576" s="25">
        <v>1992</v>
      </c>
      <c r="G576" s="47">
        <v>110</v>
      </c>
      <c r="H576" s="47">
        <v>0</v>
      </c>
    </row>
    <row r="577" spans="1:8" ht="18.75" x14ac:dyDescent="0.2">
      <c r="A577" s="25" t="s">
        <v>1113</v>
      </c>
      <c r="B577" s="74" t="s">
        <v>762</v>
      </c>
      <c r="C577" s="78" t="s">
        <v>925</v>
      </c>
      <c r="D577" s="76"/>
      <c r="E577" s="77">
        <v>1992</v>
      </c>
      <c r="F577" s="25">
        <v>1992</v>
      </c>
      <c r="G577" s="47">
        <v>386</v>
      </c>
      <c r="H577" s="47">
        <v>0</v>
      </c>
    </row>
    <row r="578" spans="1:8" ht="18.75" x14ac:dyDescent="0.2">
      <c r="A578" s="25" t="s">
        <v>1114</v>
      </c>
      <c r="B578" s="74" t="s">
        <v>763</v>
      </c>
      <c r="C578" s="78" t="s">
        <v>926</v>
      </c>
      <c r="D578" s="76"/>
      <c r="E578" s="77">
        <v>1992</v>
      </c>
      <c r="F578" s="25">
        <v>1992</v>
      </c>
      <c r="G578" s="47">
        <v>264</v>
      </c>
      <c r="H578" s="47">
        <v>0</v>
      </c>
    </row>
    <row r="579" spans="1:8" ht="18.75" x14ac:dyDescent="0.2">
      <c r="A579" s="25" t="s">
        <v>1115</v>
      </c>
      <c r="B579" s="74" t="s">
        <v>764</v>
      </c>
      <c r="C579" s="78" t="s">
        <v>927</v>
      </c>
      <c r="D579" s="76"/>
      <c r="E579" s="77">
        <v>1992</v>
      </c>
      <c r="F579" s="25">
        <v>1992</v>
      </c>
      <c r="G579" s="47">
        <v>155</v>
      </c>
      <c r="H579" s="47">
        <v>0</v>
      </c>
    </row>
    <row r="580" spans="1:8" ht="18.75" x14ac:dyDescent="0.2">
      <c r="A580" s="25" t="s">
        <v>1116</v>
      </c>
      <c r="B580" s="74" t="s">
        <v>765</v>
      </c>
      <c r="C580" s="78" t="s">
        <v>928</v>
      </c>
      <c r="D580" s="76"/>
      <c r="E580" s="77">
        <v>1993</v>
      </c>
      <c r="F580" s="25">
        <v>1993</v>
      </c>
      <c r="G580" s="47">
        <v>247</v>
      </c>
      <c r="H580" s="47">
        <v>0</v>
      </c>
    </row>
    <row r="581" spans="1:8" ht="18.75" x14ac:dyDescent="0.2">
      <c r="A581" s="25" t="s">
        <v>1117</v>
      </c>
      <c r="B581" s="74" t="s">
        <v>766</v>
      </c>
      <c r="C581" s="78" t="s">
        <v>929</v>
      </c>
      <c r="D581" s="76"/>
      <c r="E581" s="77">
        <v>1993</v>
      </c>
      <c r="F581" s="25">
        <v>1993</v>
      </c>
      <c r="G581" s="47">
        <v>299</v>
      </c>
      <c r="H581" s="47">
        <v>0</v>
      </c>
    </row>
    <row r="582" spans="1:8" ht="18.75" x14ac:dyDescent="0.2">
      <c r="A582" s="25" t="s">
        <v>1118</v>
      </c>
      <c r="B582" s="74" t="s">
        <v>765</v>
      </c>
      <c r="C582" s="78" t="s">
        <v>930</v>
      </c>
      <c r="D582" s="76"/>
      <c r="E582" s="77">
        <v>1993</v>
      </c>
      <c r="F582" s="25">
        <v>1993</v>
      </c>
      <c r="G582" s="47">
        <v>247</v>
      </c>
      <c r="H582" s="47">
        <v>0</v>
      </c>
    </row>
    <row r="583" spans="1:8" ht="18.75" x14ac:dyDescent="0.2">
      <c r="A583" s="25" t="s">
        <v>1119</v>
      </c>
      <c r="B583" s="74" t="s">
        <v>765</v>
      </c>
      <c r="C583" s="78" t="s">
        <v>931</v>
      </c>
      <c r="D583" s="76"/>
      <c r="E583" s="77">
        <v>1993</v>
      </c>
      <c r="F583" s="25">
        <v>1993</v>
      </c>
      <c r="G583" s="47">
        <v>247</v>
      </c>
      <c r="H583" s="47">
        <v>0</v>
      </c>
    </row>
    <row r="584" spans="1:8" ht="18.75" x14ac:dyDescent="0.2">
      <c r="A584" s="25" t="s">
        <v>1120</v>
      </c>
      <c r="B584" s="74" t="s">
        <v>765</v>
      </c>
      <c r="C584" s="78" t="s">
        <v>932</v>
      </c>
      <c r="D584" s="76"/>
      <c r="E584" s="77">
        <v>1993</v>
      </c>
      <c r="F584" s="25">
        <v>1993</v>
      </c>
      <c r="G584" s="47">
        <v>241</v>
      </c>
      <c r="H584" s="47">
        <v>0</v>
      </c>
    </row>
    <row r="585" spans="1:8" ht="18.75" x14ac:dyDescent="0.2">
      <c r="A585" s="25" t="s">
        <v>1121</v>
      </c>
      <c r="B585" s="74" t="s">
        <v>765</v>
      </c>
      <c r="C585" s="78" t="s">
        <v>933</v>
      </c>
      <c r="D585" s="76"/>
      <c r="E585" s="77">
        <v>1993</v>
      </c>
      <c r="F585" s="25">
        <v>1993</v>
      </c>
      <c r="G585" s="47">
        <v>241</v>
      </c>
      <c r="H585" s="47">
        <v>0</v>
      </c>
    </row>
    <row r="586" spans="1:8" ht="18.75" x14ac:dyDescent="0.2">
      <c r="A586" s="25" t="s">
        <v>1122</v>
      </c>
      <c r="B586" s="74" t="s">
        <v>765</v>
      </c>
      <c r="C586" s="78" t="s">
        <v>934</v>
      </c>
      <c r="D586" s="76"/>
      <c r="E586" s="77">
        <v>1993</v>
      </c>
      <c r="F586" s="25">
        <v>1993</v>
      </c>
      <c r="G586" s="47">
        <v>262</v>
      </c>
      <c r="H586" s="47">
        <v>0</v>
      </c>
    </row>
    <row r="587" spans="1:8" ht="18.75" x14ac:dyDescent="0.2">
      <c r="A587" s="25" t="s">
        <v>1123</v>
      </c>
      <c r="B587" s="74" t="s">
        <v>767</v>
      </c>
      <c r="C587" s="78" t="s">
        <v>935</v>
      </c>
      <c r="D587" s="76"/>
      <c r="E587" s="77">
        <v>1993</v>
      </c>
      <c r="F587" s="25">
        <v>1993</v>
      </c>
      <c r="G587" s="47">
        <v>157</v>
      </c>
      <c r="H587" s="47">
        <v>0</v>
      </c>
    </row>
    <row r="588" spans="1:8" ht="18.75" x14ac:dyDescent="0.2">
      <c r="A588" s="25" t="s">
        <v>1124</v>
      </c>
      <c r="B588" s="74" t="s">
        <v>726</v>
      </c>
      <c r="C588" s="78" t="s">
        <v>936</v>
      </c>
      <c r="D588" s="76"/>
      <c r="E588" s="77">
        <v>1993</v>
      </c>
      <c r="F588" s="25">
        <v>1993</v>
      </c>
      <c r="G588" s="47">
        <v>300</v>
      </c>
      <c r="H588" s="47">
        <v>0</v>
      </c>
    </row>
    <row r="589" spans="1:8" ht="18.75" x14ac:dyDescent="0.2">
      <c r="A589" s="25" t="s">
        <v>1125</v>
      </c>
      <c r="B589" s="74" t="s">
        <v>726</v>
      </c>
      <c r="C589" s="78" t="s">
        <v>937</v>
      </c>
      <c r="D589" s="76"/>
      <c r="E589" s="77">
        <v>1993</v>
      </c>
      <c r="F589" s="25">
        <v>1993</v>
      </c>
      <c r="G589" s="47">
        <v>300</v>
      </c>
      <c r="H589" s="47">
        <v>0</v>
      </c>
    </row>
    <row r="590" spans="1:8" ht="18.75" x14ac:dyDescent="0.2">
      <c r="A590" s="25" t="s">
        <v>1126</v>
      </c>
      <c r="B590" s="74" t="s">
        <v>726</v>
      </c>
      <c r="C590" s="78" t="s">
        <v>938</v>
      </c>
      <c r="D590" s="76"/>
      <c r="E590" s="77">
        <v>1993</v>
      </c>
      <c r="F590" s="25">
        <v>1993</v>
      </c>
      <c r="G590" s="47">
        <v>188</v>
      </c>
      <c r="H590" s="47">
        <v>0</v>
      </c>
    </row>
    <row r="591" spans="1:8" ht="18.75" x14ac:dyDescent="0.2">
      <c r="A591" s="25" t="s">
        <v>1127</v>
      </c>
      <c r="B591" s="74" t="s">
        <v>726</v>
      </c>
      <c r="C591" s="78" t="s">
        <v>939</v>
      </c>
      <c r="D591" s="76"/>
      <c r="E591" s="77">
        <v>1993</v>
      </c>
      <c r="F591" s="25">
        <v>1993</v>
      </c>
      <c r="G591" s="47">
        <v>187</v>
      </c>
      <c r="H591" s="47">
        <v>0</v>
      </c>
    </row>
    <row r="592" spans="1:8" ht="18.75" x14ac:dyDescent="0.2">
      <c r="A592" s="25" t="s">
        <v>1128</v>
      </c>
      <c r="B592" s="74" t="s">
        <v>768</v>
      </c>
      <c r="C592" s="78" t="s">
        <v>940</v>
      </c>
      <c r="D592" s="76"/>
      <c r="E592" s="77">
        <v>1994</v>
      </c>
      <c r="F592" s="25">
        <v>1993</v>
      </c>
      <c r="G592" s="47">
        <v>1226</v>
      </c>
      <c r="H592" s="47">
        <v>0</v>
      </c>
    </row>
    <row r="593" spans="1:8" ht="18.75" x14ac:dyDescent="0.2">
      <c r="A593" s="25" t="s">
        <v>1129</v>
      </c>
      <c r="B593" s="74" t="s">
        <v>769</v>
      </c>
      <c r="C593" s="78" t="s">
        <v>941</v>
      </c>
      <c r="D593" s="76"/>
      <c r="E593" s="77">
        <v>1993</v>
      </c>
      <c r="F593" s="25">
        <v>1993</v>
      </c>
      <c r="G593" s="47">
        <v>300</v>
      </c>
      <c r="H593" s="47">
        <v>0</v>
      </c>
    </row>
    <row r="594" spans="1:8" ht="18.75" x14ac:dyDescent="0.2">
      <c r="A594" s="25" t="s">
        <v>1130</v>
      </c>
      <c r="B594" s="74" t="s">
        <v>770</v>
      </c>
      <c r="C594" s="78" t="s">
        <v>942</v>
      </c>
      <c r="D594" s="76"/>
      <c r="E594" s="77">
        <v>1995</v>
      </c>
      <c r="F594" s="25">
        <v>1995</v>
      </c>
      <c r="G594" s="47">
        <v>177</v>
      </c>
      <c r="H594" s="47">
        <v>0</v>
      </c>
    </row>
    <row r="595" spans="1:8" ht="18.75" x14ac:dyDescent="0.2">
      <c r="A595" s="25" t="s">
        <v>1131</v>
      </c>
      <c r="B595" s="74" t="s">
        <v>771</v>
      </c>
      <c r="C595" s="78" t="s">
        <v>943</v>
      </c>
      <c r="D595" s="76"/>
      <c r="E595" s="77">
        <v>1983</v>
      </c>
      <c r="F595" s="25">
        <v>1983</v>
      </c>
      <c r="G595" s="47">
        <v>14149</v>
      </c>
      <c r="H595" s="47">
        <v>0</v>
      </c>
    </row>
    <row r="596" spans="1:8" ht="18.75" x14ac:dyDescent="0.2">
      <c r="A596" s="25" t="s">
        <v>1132</v>
      </c>
      <c r="B596" s="74" t="s">
        <v>772</v>
      </c>
      <c r="C596" s="78" t="s">
        <v>944</v>
      </c>
      <c r="D596" s="76"/>
      <c r="E596" s="77">
        <v>1983</v>
      </c>
      <c r="F596" s="25">
        <v>1983</v>
      </c>
      <c r="G596" s="47">
        <v>22783</v>
      </c>
      <c r="H596" s="47">
        <v>0</v>
      </c>
    </row>
    <row r="597" spans="1:8" ht="18.75" x14ac:dyDescent="0.2">
      <c r="A597" s="25" t="s">
        <v>1133</v>
      </c>
      <c r="B597" s="74" t="s">
        <v>773</v>
      </c>
      <c r="C597" s="78" t="s">
        <v>945</v>
      </c>
      <c r="D597" s="76"/>
      <c r="E597" s="77">
        <v>2008</v>
      </c>
      <c r="F597" s="25">
        <v>2008</v>
      </c>
      <c r="G597" s="47">
        <v>1855</v>
      </c>
      <c r="H597" s="47">
        <v>0</v>
      </c>
    </row>
    <row r="598" spans="1:8" ht="18.75" x14ac:dyDescent="0.2">
      <c r="A598" s="25" t="s">
        <v>1134</v>
      </c>
      <c r="B598" s="74" t="s">
        <v>774</v>
      </c>
      <c r="C598" s="78" t="s">
        <v>946</v>
      </c>
      <c r="D598" s="76"/>
      <c r="E598" s="77">
        <v>2012</v>
      </c>
      <c r="F598" s="25">
        <v>2012</v>
      </c>
      <c r="G598" s="47">
        <v>2000</v>
      </c>
      <c r="H598" s="47">
        <v>900</v>
      </c>
    </row>
    <row r="599" spans="1:8" ht="18.75" x14ac:dyDescent="0.2">
      <c r="A599" s="25" t="s">
        <v>1135</v>
      </c>
      <c r="B599" s="74" t="s">
        <v>775</v>
      </c>
      <c r="C599" s="78" t="s">
        <v>947</v>
      </c>
      <c r="D599" s="76"/>
      <c r="E599" s="77">
        <v>2011</v>
      </c>
      <c r="F599" s="25">
        <v>2011</v>
      </c>
      <c r="G599" s="47">
        <v>2987</v>
      </c>
      <c r="H599" s="47">
        <v>898.2</v>
      </c>
    </row>
    <row r="600" spans="1:8" ht="18.75" x14ac:dyDescent="0.2">
      <c r="A600" s="25" t="s">
        <v>1136</v>
      </c>
      <c r="B600" s="74" t="s">
        <v>776</v>
      </c>
      <c r="C600" s="78" t="s">
        <v>948</v>
      </c>
      <c r="D600" s="76"/>
      <c r="E600" s="77">
        <v>2011</v>
      </c>
      <c r="F600" s="25">
        <v>2011</v>
      </c>
      <c r="G600" s="47">
        <v>2670</v>
      </c>
      <c r="H600" s="47">
        <v>801.25</v>
      </c>
    </row>
    <row r="601" spans="1:8" ht="18.75" x14ac:dyDescent="0.2">
      <c r="A601" s="25" t="s">
        <v>1137</v>
      </c>
      <c r="B601" s="74" t="s">
        <v>777</v>
      </c>
      <c r="C601" s="78" t="s">
        <v>949</v>
      </c>
      <c r="D601" s="76"/>
      <c r="E601" s="77">
        <v>2008</v>
      </c>
      <c r="F601" s="25">
        <v>2008</v>
      </c>
      <c r="G601" s="47">
        <v>1850</v>
      </c>
      <c r="H601" s="47">
        <v>0</v>
      </c>
    </row>
    <row r="602" spans="1:8" ht="18.75" x14ac:dyDescent="0.2">
      <c r="A602" s="25" t="s">
        <v>1138</v>
      </c>
      <c r="B602" s="74" t="s">
        <v>778</v>
      </c>
      <c r="C602" s="78" t="s">
        <v>950</v>
      </c>
      <c r="D602" s="76"/>
      <c r="E602" s="77">
        <v>2011</v>
      </c>
      <c r="F602" s="25">
        <v>2011</v>
      </c>
      <c r="G602" s="47">
        <v>1533</v>
      </c>
      <c r="H602" s="47">
        <v>461.75</v>
      </c>
    </row>
    <row r="603" spans="1:8" ht="18.75" x14ac:dyDescent="0.2">
      <c r="A603" s="25" t="s">
        <v>1139</v>
      </c>
      <c r="B603" s="74" t="s">
        <v>779</v>
      </c>
      <c r="C603" s="78" t="s">
        <v>951</v>
      </c>
      <c r="D603" s="76"/>
      <c r="E603" s="77">
        <v>2008</v>
      </c>
      <c r="F603" s="25">
        <v>2008</v>
      </c>
      <c r="G603" s="47">
        <v>2757</v>
      </c>
      <c r="H603" s="47">
        <v>0</v>
      </c>
    </row>
    <row r="604" spans="1:8" ht="18.75" x14ac:dyDescent="0.2">
      <c r="A604" s="25" t="s">
        <v>1140</v>
      </c>
      <c r="B604" s="74" t="s">
        <v>780</v>
      </c>
      <c r="C604" s="78" t="s">
        <v>952</v>
      </c>
      <c r="D604" s="76"/>
      <c r="E604" s="77">
        <v>2010</v>
      </c>
      <c r="F604" s="25">
        <v>2010</v>
      </c>
      <c r="G604" s="47">
        <v>1400</v>
      </c>
      <c r="H604" s="47">
        <v>315</v>
      </c>
    </row>
    <row r="605" spans="1:8" ht="18.75" x14ac:dyDescent="0.2">
      <c r="A605" s="25" t="s">
        <v>1141</v>
      </c>
      <c r="B605" s="74" t="s">
        <v>781</v>
      </c>
      <c r="C605" s="78" t="s">
        <v>953</v>
      </c>
      <c r="D605" s="76"/>
      <c r="E605" s="77">
        <v>2015</v>
      </c>
      <c r="F605" s="25">
        <v>2015</v>
      </c>
      <c r="G605" s="47">
        <v>5819</v>
      </c>
      <c r="H605" s="47">
        <v>4267.04</v>
      </c>
    </row>
    <row r="606" spans="1:8" ht="37.5" x14ac:dyDescent="0.2">
      <c r="A606" s="25" t="s">
        <v>1142</v>
      </c>
      <c r="B606" s="74" t="s">
        <v>782</v>
      </c>
      <c r="C606" s="78" t="s">
        <v>954</v>
      </c>
      <c r="D606" s="76"/>
      <c r="E606" s="77">
        <v>2017</v>
      </c>
      <c r="F606" s="25">
        <v>2017</v>
      </c>
      <c r="G606" s="47">
        <v>6499</v>
      </c>
      <c r="H606" s="47">
        <v>6228.22</v>
      </c>
    </row>
    <row r="607" spans="1:8" ht="18.75" x14ac:dyDescent="0.25">
      <c r="A607" s="75"/>
      <c r="B607" s="33" t="s">
        <v>955</v>
      </c>
      <c r="C607" s="48"/>
      <c r="D607" s="76"/>
      <c r="E607" s="46"/>
      <c r="F607" s="65"/>
      <c r="G607" s="82">
        <f>SUM(G435:G606)</f>
        <v>123309</v>
      </c>
      <c r="H607" s="82">
        <f>SUM(H435:H606)</f>
        <v>18494.75</v>
      </c>
    </row>
    <row r="608" spans="1:8" ht="18.75" x14ac:dyDescent="0.25">
      <c r="A608" s="83"/>
      <c r="B608" s="55"/>
      <c r="C608" s="85"/>
      <c r="D608" s="86"/>
      <c r="E608" s="87"/>
      <c r="F608" s="88"/>
      <c r="G608" s="104"/>
      <c r="H608" s="104"/>
    </row>
    <row r="609" spans="1:8" ht="19.5" x14ac:dyDescent="0.35">
      <c r="A609" s="83"/>
      <c r="B609" s="58"/>
      <c r="C609" s="53"/>
      <c r="D609" s="56"/>
      <c r="E609" s="53"/>
      <c r="F609" s="100"/>
      <c r="G609" s="57"/>
      <c r="H609" s="104"/>
    </row>
    <row r="610" spans="1:8" ht="19.5" x14ac:dyDescent="0.35">
      <c r="A610" s="83"/>
      <c r="B610" s="55"/>
      <c r="C610" s="53"/>
      <c r="D610" s="56"/>
      <c r="E610" s="53"/>
      <c r="F610" s="53"/>
      <c r="G610" s="57"/>
      <c r="H610" s="104"/>
    </row>
    <row r="611" spans="1:8" ht="18.75" x14ac:dyDescent="0.3">
      <c r="A611" s="83"/>
      <c r="B611" s="58"/>
      <c r="C611" s="171"/>
      <c r="D611" s="171"/>
      <c r="E611" s="171"/>
      <c r="F611" s="171"/>
      <c r="G611" s="171"/>
      <c r="H611" s="104"/>
    </row>
    <row r="612" spans="1:8" ht="19.5" x14ac:dyDescent="0.35">
      <c r="A612" s="83"/>
      <c r="B612" s="55"/>
      <c r="C612" s="53"/>
      <c r="D612" s="56"/>
      <c r="E612" s="53"/>
      <c r="F612" s="53"/>
      <c r="G612" s="57"/>
      <c r="H612" s="104"/>
    </row>
    <row r="613" spans="1:8" ht="18.75" x14ac:dyDescent="0.3">
      <c r="A613" s="83"/>
      <c r="B613" s="55"/>
      <c r="C613" s="171"/>
      <c r="D613" s="171"/>
      <c r="E613" s="171"/>
      <c r="F613" s="171"/>
      <c r="G613" s="171"/>
      <c r="H613" s="104"/>
    </row>
    <row r="614" spans="1:8" ht="19.5" x14ac:dyDescent="0.35">
      <c r="A614" s="83"/>
      <c r="B614" s="55"/>
      <c r="C614" s="53"/>
      <c r="D614" s="56"/>
      <c r="E614" s="53"/>
      <c r="F614" s="53"/>
      <c r="G614" s="57"/>
      <c r="H614" s="104"/>
    </row>
    <row r="615" spans="1:8" ht="18.75" x14ac:dyDescent="0.3">
      <c r="A615" s="83"/>
      <c r="B615" s="55"/>
      <c r="C615" s="171"/>
      <c r="D615" s="171"/>
      <c r="E615" s="171"/>
      <c r="F615" s="171"/>
      <c r="G615" s="171"/>
      <c r="H615" s="104"/>
    </row>
    <row r="616" spans="1:8" ht="19.5" x14ac:dyDescent="0.35">
      <c r="A616" s="83"/>
      <c r="B616" s="55"/>
      <c r="C616" s="53"/>
      <c r="D616" s="56"/>
      <c r="E616" s="53"/>
      <c r="F616" s="53"/>
      <c r="G616" s="57"/>
      <c r="H616" s="104"/>
    </row>
    <row r="617" spans="1:8" ht="18.75" x14ac:dyDescent="0.3">
      <c r="A617" s="83"/>
      <c r="B617" s="55"/>
      <c r="C617" s="100"/>
      <c r="D617" s="171"/>
      <c r="E617" s="171"/>
      <c r="F617" s="171"/>
      <c r="G617" s="171"/>
      <c r="H617" s="104"/>
    </row>
    <row r="618" spans="1:8" ht="19.5" x14ac:dyDescent="0.35">
      <c r="A618" s="83"/>
      <c r="B618" s="55"/>
      <c r="C618" s="53"/>
      <c r="D618" s="56"/>
      <c r="E618" s="53"/>
      <c r="F618" s="53"/>
      <c r="G618" s="57"/>
      <c r="H618" s="104"/>
    </row>
    <row r="619" spans="1:8" ht="18.75" x14ac:dyDescent="0.3">
      <c r="A619" s="83"/>
      <c r="B619" s="55"/>
      <c r="C619" s="171"/>
      <c r="D619" s="171"/>
      <c r="E619" s="171"/>
      <c r="F619" s="171"/>
      <c r="G619" s="171"/>
      <c r="H619" s="104"/>
    </row>
    <row r="620" spans="1:8" ht="19.5" x14ac:dyDescent="0.35">
      <c r="A620" s="83"/>
      <c r="B620" s="55"/>
      <c r="C620" s="53"/>
      <c r="D620" s="56"/>
      <c r="E620" s="53"/>
      <c r="F620" s="53"/>
      <c r="G620" s="57"/>
      <c r="H620" s="104"/>
    </row>
    <row r="621" spans="1:8" ht="18.75" x14ac:dyDescent="0.3">
      <c r="A621" s="83"/>
      <c r="B621" s="55"/>
      <c r="C621" s="171"/>
      <c r="D621" s="171"/>
      <c r="E621" s="171"/>
      <c r="F621" s="171"/>
      <c r="G621" s="171"/>
      <c r="H621" s="104"/>
    </row>
    <row r="622" spans="1:8" ht="18.75" x14ac:dyDescent="0.25">
      <c r="A622" s="83"/>
      <c r="B622" s="55"/>
      <c r="C622" s="85"/>
      <c r="D622" s="86"/>
      <c r="E622" s="87"/>
      <c r="F622" s="88"/>
      <c r="G622" s="104"/>
      <c r="H622" s="104"/>
    </row>
    <row r="623" spans="1:8" ht="18.75" x14ac:dyDescent="0.2">
      <c r="A623" s="83"/>
      <c r="B623" s="84"/>
      <c r="C623" s="85"/>
      <c r="D623" s="86"/>
      <c r="E623" s="87"/>
      <c r="F623" s="88"/>
      <c r="G623" s="89"/>
      <c r="H623" s="89"/>
    </row>
    <row r="624" spans="1:8" ht="18.75" x14ac:dyDescent="0.2">
      <c r="A624" s="83"/>
      <c r="B624" s="84"/>
      <c r="C624" s="85"/>
      <c r="D624" s="86"/>
      <c r="E624" s="87"/>
      <c r="F624" s="88"/>
      <c r="G624" s="71" t="s">
        <v>3201</v>
      </c>
      <c r="H624" s="89"/>
    </row>
    <row r="625" spans="1:8" ht="18.75" x14ac:dyDescent="0.25">
      <c r="A625" s="83"/>
      <c r="B625" s="84"/>
      <c r="C625" s="85"/>
      <c r="D625" s="86"/>
      <c r="E625" s="87"/>
      <c r="F625" s="173" t="s">
        <v>25</v>
      </c>
      <c r="G625" s="173"/>
      <c r="H625" s="173"/>
    </row>
    <row r="626" spans="1:8" ht="18.75" x14ac:dyDescent="0.25">
      <c r="A626" s="83"/>
      <c r="B626" s="84"/>
      <c r="C626" s="85"/>
      <c r="D626" s="86"/>
      <c r="E626" s="87"/>
      <c r="F626" s="177" t="s">
        <v>79</v>
      </c>
      <c r="G626" s="177"/>
      <c r="H626" s="177"/>
    </row>
    <row r="627" spans="1:8" ht="18.75" x14ac:dyDescent="0.2">
      <c r="A627" s="83"/>
      <c r="B627" s="84"/>
      <c r="C627" s="85"/>
      <c r="D627" s="86"/>
      <c r="E627" s="87"/>
      <c r="F627" s="176" t="s">
        <v>80</v>
      </c>
      <c r="G627" s="176"/>
      <c r="H627" s="176"/>
    </row>
    <row r="628" spans="1:8" ht="18.75" x14ac:dyDescent="0.2">
      <c r="A628" s="83"/>
      <c r="B628" s="84"/>
      <c r="C628" s="85"/>
      <c r="D628" s="86"/>
      <c r="E628" s="87"/>
      <c r="F628" s="88"/>
      <c r="G628" s="89"/>
      <c r="H628" s="89"/>
    </row>
    <row r="629" spans="1:8" ht="57" customHeight="1" x14ac:dyDescent="0.2">
      <c r="A629" s="30"/>
      <c r="B629" s="178" t="s">
        <v>956</v>
      </c>
      <c r="C629" s="178"/>
      <c r="D629" s="178"/>
      <c r="E629" s="178"/>
      <c r="F629" s="178"/>
      <c r="G629" s="178"/>
      <c r="H629" s="178"/>
    </row>
    <row r="630" spans="1:8" ht="66" x14ac:dyDescent="0.2">
      <c r="A630" s="21" t="s">
        <v>1</v>
      </c>
      <c r="B630" s="21" t="s">
        <v>2</v>
      </c>
      <c r="C630" s="22" t="s">
        <v>3</v>
      </c>
      <c r="D630" s="21" t="s">
        <v>28</v>
      </c>
      <c r="E630" s="21" t="s">
        <v>5</v>
      </c>
      <c r="F630" s="21" t="s">
        <v>6</v>
      </c>
      <c r="G630" s="22" t="s">
        <v>7</v>
      </c>
      <c r="H630" s="22" t="s">
        <v>14</v>
      </c>
    </row>
    <row r="631" spans="1:8" ht="17.25" x14ac:dyDescent="0.2">
      <c r="A631" s="30"/>
      <c r="B631" s="26" t="s">
        <v>957</v>
      </c>
      <c r="C631" s="79"/>
      <c r="D631" s="79"/>
      <c r="E631" s="79"/>
      <c r="F631" s="79"/>
      <c r="G631" s="79"/>
      <c r="H631" s="79"/>
    </row>
    <row r="632" spans="1:8" ht="18.75" x14ac:dyDescent="0.2">
      <c r="A632" s="67" t="s">
        <v>15</v>
      </c>
      <c r="B632" s="74" t="s">
        <v>958</v>
      </c>
      <c r="C632" s="78" t="s">
        <v>962</v>
      </c>
      <c r="D632" s="67"/>
      <c r="E632" s="77">
        <v>1994</v>
      </c>
      <c r="F632" s="25">
        <v>1994</v>
      </c>
      <c r="G632" s="47">
        <v>37322</v>
      </c>
      <c r="H632" s="47">
        <v>0</v>
      </c>
    </row>
    <row r="633" spans="1:8" ht="18.75" x14ac:dyDescent="0.2">
      <c r="A633" s="30" t="s">
        <v>16</v>
      </c>
      <c r="B633" s="74" t="s">
        <v>959</v>
      </c>
      <c r="C633" s="78" t="s">
        <v>963</v>
      </c>
      <c r="D633" s="30"/>
      <c r="E633" s="77">
        <v>1995</v>
      </c>
      <c r="F633" s="25">
        <v>1995</v>
      </c>
      <c r="G633" s="47">
        <v>13692</v>
      </c>
      <c r="H633" s="47">
        <v>0</v>
      </c>
    </row>
    <row r="634" spans="1:8" ht="18.75" x14ac:dyDescent="0.2">
      <c r="A634" s="30" t="s">
        <v>17</v>
      </c>
      <c r="B634" s="74" t="s">
        <v>960</v>
      </c>
      <c r="C634" s="78" t="s">
        <v>964</v>
      </c>
      <c r="D634" s="30"/>
      <c r="E634" s="77">
        <v>2008</v>
      </c>
      <c r="F634" s="25">
        <v>2007</v>
      </c>
      <c r="G634" s="47">
        <v>41053</v>
      </c>
      <c r="H634" s="47">
        <v>0</v>
      </c>
    </row>
    <row r="635" spans="1:8" ht="18.75" x14ac:dyDescent="0.2">
      <c r="A635" s="30" t="s">
        <v>18</v>
      </c>
      <c r="B635" s="74" t="s">
        <v>961</v>
      </c>
      <c r="C635" s="78" t="s">
        <v>965</v>
      </c>
      <c r="D635" s="30"/>
      <c r="E635" s="77">
        <v>2016</v>
      </c>
      <c r="F635" s="25">
        <v>2015</v>
      </c>
      <c r="G635" s="47">
        <v>159280</v>
      </c>
      <c r="H635" s="47">
        <v>121356.19</v>
      </c>
    </row>
    <row r="636" spans="1:8" ht="18.75" x14ac:dyDescent="0.25">
      <c r="A636" s="30"/>
      <c r="B636" s="33" t="s">
        <v>966</v>
      </c>
      <c r="C636" s="78"/>
      <c r="D636" s="30"/>
      <c r="E636" s="77"/>
      <c r="F636" s="25"/>
      <c r="G636" s="82">
        <f>SUM(G632:G635)</f>
        <v>251347</v>
      </c>
      <c r="H636" s="82">
        <v>121356.19</v>
      </c>
    </row>
    <row r="637" spans="1:8" ht="18.75" x14ac:dyDescent="0.25">
      <c r="A637" s="8"/>
      <c r="B637" s="55"/>
      <c r="C637" s="90"/>
      <c r="D637" s="8"/>
      <c r="E637" s="91"/>
      <c r="F637" s="52"/>
      <c r="G637" s="104"/>
      <c r="H637" s="104"/>
    </row>
    <row r="638" spans="1:8" ht="19.5" x14ac:dyDescent="0.35">
      <c r="A638" s="8"/>
      <c r="B638" s="58"/>
      <c r="C638" s="53"/>
      <c r="D638" s="56"/>
      <c r="E638" s="53"/>
      <c r="F638" s="100"/>
      <c r="G638" s="57"/>
      <c r="H638" s="104"/>
    </row>
    <row r="639" spans="1:8" ht="19.5" x14ac:dyDescent="0.35">
      <c r="A639" s="8"/>
      <c r="B639" s="55"/>
      <c r="C639" s="53"/>
      <c r="D639" s="56"/>
      <c r="E639" s="53"/>
      <c r="F639" s="53"/>
      <c r="G639" s="57"/>
      <c r="H639" s="104"/>
    </row>
    <row r="640" spans="1:8" ht="18.75" x14ac:dyDescent="0.3">
      <c r="A640" s="8"/>
      <c r="B640" s="58"/>
      <c r="C640" s="171"/>
      <c r="D640" s="171"/>
      <c r="E640" s="171"/>
      <c r="F640" s="171"/>
      <c r="G640" s="171"/>
      <c r="H640" s="104"/>
    </row>
    <row r="641" spans="1:8" ht="19.5" x14ac:dyDescent="0.35">
      <c r="A641" s="8"/>
      <c r="B641" s="55"/>
      <c r="C641" s="53"/>
      <c r="D641" s="56"/>
      <c r="E641" s="53"/>
      <c r="F641" s="53"/>
      <c r="G641" s="57"/>
      <c r="H641" s="104"/>
    </row>
    <row r="642" spans="1:8" ht="18.75" x14ac:dyDescent="0.3">
      <c r="A642" s="8"/>
      <c r="B642" s="55"/>
      <c r="C642" s="171"/>
      <c r="D642" s="171"/>
      <c r="E642" s="171"/>
      <c r="F642" s="171"/>
      <c r="G642" s="171"/>
      <c r="H642" s="104"/>
    </row>
    <row r="643" spans="1:8" ht="19.5" x14ac:dyDescent="0.35">
      <c r="A643" s="8"/>
      <c r="B643" s="55"/>
      <c r="C643" s="53"/>
      <c r="D643" s="56"/>
      <c r="E643" s="53"/>
      <c r="F643" s="53"/>
      <c r="G643" s="57"/>
      <c r="H643" s="104"/>
    </row>
    <row r="644" spans="1:8" ht="18.75" x14ac:dyDescent="0.3">
      <c r="A644" s="8"/>
      <c r="B644" s="55"/>
      <c r="C644" s="171"/>
      <c r="D644" s="171"/>
      <c r="E644" s="171"/>
      <c r="F644" s="171"/>
      <c r="G644" s="171"/>
      <c r="H644" s="104"/>
    </row>
    <row r="645" spans="1:8" ht="19.5" x14ac:dyDescent="0.35">
      <c r="A645" s="8"/>
      <c r="B645" s="55"/>
      <c r="C645" s="53"/>
      <c r="D645" s="56"/>
      <c r="E645" s="53"/>
      <c r="F645" s="53"/>
      <c r="G645" s="57"/>
      <c r="H645" s="104"/>
    </row>
    <row r="646" spans="1:8" ht="18.75" x14ac:dyDescent="0.3">
      <c r="A646" s="8"/>
      <c r="B646" s="55"/>
      <c r="C646" s="100"/>
      <c r="D646" s="171"/>
      <c r="E646" s="171"/>
      <c r="F646" s="171"/>
      <c r="G646" s="171"/>
      <c r="H646" s="104"/>
    </row>
    <row r="647" spans="1:8" ht="19.5" x14ac:dyDescent="0.35">
      <c r="A647" s="8"/>
      <c r="B647" s="55"/>
      <c r="C647" s="53"/>
      <c r="D647" s="56"/>
      <c r="E647" s="53"/>
      <c r="F647" s="53"/>
      <c r="G647" s="57"/>
      <c r="H647" s="104"/>
    </row>
    <row r="648" spans="1:8" ht="18.75" x14ac:dyDescent="0.3">
      <c r="A648" s="8"/>
      <c r="B648" s="55"/>
      <c r="C648" s="171"/>
      <c r="D648" s="171"/>
      <c r="E648" s="171"/>
      <c r="F648" s="171"/>
      <c r="G648" s="171"/>
      <c r="H648" s="104"/>
    </row>
    <row r="649" spans="1:8" ht="19.5" x14ac:dyDescent="0.35">
      <c r="A649" s="8"/>
      <c r="B649" s="55"/>
      <c r="C649" s="53"/>
      <c r="D649" s="56"/>
      <c r="E649" s="53"/>
      <c r="F649" s="53"/>
      <c r="G649" s="57"/>
      <c r="H649" s="104"/>
    </row>
    <row r="650" spans="1:8" ht="18.75" x14ac:dyDescent="0.3">
      <c r="A650" s="8"/>
      <c r="B650" s="55"/>
      <c r="C650" s="171"/>
      <c r="D650" s="171"/>
      <c r="E650" s="171"/>
      <c r="F650" s="171"/>
      <c r="G650" s="171"/>
      <c r="H650" s="104"/>
    </row>
    <row r="651" spans="1:8" ht="18.75" x14ac:dyDescent="0.3">
      <c r="A651" s="8"/>
      <c r="B651" s="55"/>
      <c r="C651" s="100"/>
      <c r="D651" s="100"/>
      <c r="E651" s="100"/>
      <c r="F651" s="100"/>
      <c r="G651" s="100"/>
      <c r="H651" s="104"/>
    </row>
    <row r="652" spans="1:8" ht="18.75" x14ac:dyDescent="0.3">
      <c r="A652" s="8"/>
      <c r="B652" s="55"/>
      <c r="C652" s="100"/>
      <c r="D652" s="100"/>
      <c r="E652" s="100"/>
      <c r="F652" s="100"/>
      <c r="G652" s="100"/>
      <c r="H652" s="104"/>
    </row>
    <row r="653" spans="1:8" ht="18.75" x14ac:dyDescent="0.3">
      <c r="A653" s="8"/>
      <c r="B653" s="55"/>
      <c r="C653" s="100"/>
      <c r="D653" s="100"/>
      <c r="E653" s="100"/>
      <c r="F653" s="100"/>
      <c r="G653" s="100"/>
      <c r="H653" s="104"/>
    </row>
    <row r="654" spans="1:8" ht="18.75" x14ac:dyDescent="0.3">
      <c r="A654" s="8"/>
      <c r="B654" s="55"/>
      <c r="C654" s="100"/>
      <c r="D654" s="100"/>
      <c r="E654" s="100"/>
      <c r="F654" s="100"/>
      <c r="G654" s="100"/>
      <c r="H654" s="104"/>
    </row>
    <row r="655" spans="1:8" ht="18.75" x14ac:dyDescent="0.3">
      <c r="A655" s="8"/>
      <c r="B655" s="55"/>
      <c r="C655" s="100"/>
      <c r="D655" s="100"/>
      <c r="E655" s="100"/>
      <c r="F655" s="100"/>
      <c r="G655" s="100"/>
      <c r="H655" s="104"/>
    </row>
    <row r="656" spans="1:8" ht="18.75" x14ac:dyDescent="0.3">
      <c r="A656" s="8"/>
      <c r="B656" s="55"/>
      <c r="C656" s="100"/>
      <c r="D656" s="100"/>
      <c r="E656" s="100"/>
      <c r="F656" s="100"/>
      <c r="G656" s="100"/>
      <c r="H656" s="104"/>
    </row>
    <row r="657" spans="1:8" ht="18.75" x14ac:dyDescent="0.3">
      <c r="A657" s="8"/>
      <c r="B657" s="55"/>
      <c r="C657" s="100"/>
      <c r="D657" s="100"/>
      <c r="E657" s="100"/>
      <c r="F657" s="100"/>
      <c r="G657" s="100"/>
      <c r="H657" s="104"/>
    </row>
    <row r="658" spans="1:8" ht="18.75" x14ac:dyDescent="0.3">
      <c r="A658" s="8"/>
      <c r="B658" s="55"/>
      <c r="C658" s="100"/>
      <c r="D658" s="100"/>
      <c r="E658" s="100"/>
      <c r="F658" s="100"/>
      <c r="G658" s="100"/>
      <c r="H658" s="104"/>
    </row>
    <row r="659" spans="1:8" ht="18.75" x14ac:dyDescent="0.3">
      <c r="A659" s="8"/>
      <c r="B659" s="55"/>
      <c r="C659" s="100"/>
      <c r="D659" s="100"/>
      <c r="E659" s="100"/>
      <c r="F659" s="100"/>
      <c r="G659" s="100"/>
      <c r="H659" s="104"/>
    </row>
    <row r="660" spans="1:8" ht="18.75" x14ac:dyDescent="0.3">
      <c r="A660" s="8"/>
      <c r="B660" s="55"/>
      <c r="C660" s="100"/>
      <c r="D660" s="100"/>
      <c r="E660" s="100"/>
      <c r="F660" s="100"/>
      <c r="G660" s="100"/>
      <c r="H660" s="104"/>
    </row>
    <row r="661" spans="1:8" ht="18.75" x14ac:dyDescent="0.3">
      <c r="A661" s="8"/>
      <c r="B661" s="55"/>
      <c r="C661" s="100"/>
      <c r="D661" s="100"/>
      <c r="E661" s="100"/>
      <c r="F661" s="100"/>
      <c r="G661" s="100"/>
      <c r="H661" s="104"/>
    </row>
    <row r="662" spans="1:8" ht="18.75" x14ac:dyDescent="0.3">
      <c r="A662" s="8"/>
      <c r="B662" s="55"/>
      <c r="C662" s="100"/>
      <c r="D662" s="100"/>
      <c r="E662" s="100"/>
      <c r="F662" s="100"/>
      <c r="G662" s="100"/>
      <c r="H662" s="104"/>
    </row>
    <row r="663" spans="1:8" ht="18.75" x14ac:dyDescent="0.3">
      <c r="A663" s="8"/>
      <c r="B663" s="55"/>
      <c r="C663" s="100"/>
      <c r="D663" s="100"/>
      <c r="E663" s="100"/>
      <c r="F663" s="100"/>
      <c r="G663" s="100"/>
      <c r="H663" s="104"/>
    </row>
    <row r="664" spans="1:8" ht="18.75" x14ac:dyDescent="0.3">
      <c r="A664" s="8"/>
      <c r="B664" s="55"/>
      <c r="C664" s="100"/>
      <c r="D664" s="100"/>
      <c r="E664" s="100"/>
      <c r="F664" s="100"/>
      <c r="G664" s="100"/>
      <c r="H664" s="104"/>
    </row>
    <row r="665" spans="1:8" ht="18.75" x14ac:dyDescent="0.3">
      <c r="A665" s="8"/>
      <c r="B665" s="55"/>
      <c r="C665" s="100"/>
      <c r="D665" s="100"/>
      <c r="E665" s="100"/>
      <c r="F665" s="100"/>
      <c r="G665" s="100"/>
      <c r="H665" s="104"/>
    </row>
    <row r="666" spans="1:8" ht="18.75" x14ac:dyDescent="0.3">
      <c r="A666" s="8"/>
      <c r="B666" s="55"/>
      <c r="C666" s="100"/>
      <c r="D666" s="100"/>
      <c r="E666" s="100"/>
      <c r="F666" s="100"/>
      <c r="G666" s="100"/>
      <c r="H666" s="104"/>
    </row>
    <row r="667" spans="1:8" ht="18.75" x14ac:dyDescent="0.3">
      <c r="A667" s="8"/>
      <c r="B667" s="55"/>
      <c r="C667" s="100"/>
      <c r="D667" s="100"/>
      <c r="E667" s="100"/>
      <c r="F667" s="100"/>
      <c r="G667" s="100"/>
      <c r="H667" s="104"/>
    </row>
    <row r="668" spans="1:8" ht="18.75" x14ac:dyDescent="0.3">
      <c r="A668" s="8"/>
      <c r="B668" s="55"/>
      <c r="C668" s="100"/>
      <c r="D668" s="100"/>
      <c r="E668" s="100"/>
      <c r="F668" s="100"/>
      <c r="G668" s="100"/>
      <c r="H668" s="104"/>
    </row>
    <row r="669" spans="1:8" ht="18.75" x14ac:dyDescent="0.3">
      <c r="A669" s="8"/>
      <c r="B669" s="55"/>
      <c r="C669" s="100"/>
      <c r="D669" s="100"/>
      <c r="E669" s="100"/>
      <c r="F669" s="100"/>
      <c r="G669" s="100"/>
      <c r="H669" s="104"/>
    </row>
    <row r="670" spans="1:8" ht="18.75" x14ac:dyDescent="0.3">
      <c r="A670" s="8"/>
      <c r="B670" s="55"/>
      <c r="C670" s="100"/>
      <c r="D670" s="100"/>
      <c r="E670" s="100"/>
      <c r="F670" s="100"/>
      <c r="G670" s="100"/>
      <c r="H670" s="104"/>
    </row>
    <row r="671" spans="1:8" ht="18.75" x14ac:dyDescent="0.3">
      <c r="A671" s="8"/>
      <c r="B671" s="55"/>
      <c r="C671" s="100"/>
      <c r="D671" s="100"/>
      <c r="E671" s="100"/>
      <c r="F671" s="100"/>
      <c r="G671" s="100"/>
      <c r="H671" s="104"/>
    </row>
    <row r="672" spans="1:8" ht="18.75" x14ac:dyDescent="0.25">
      <c r="A672" s="8"/>
      <c r="B672" s="55"/>
      <c r="C672" s="90"/>
      <c r="D672" s="8"/>
      <c r="E672" s="91"/>
      <c r="F672" s="52"/>
      <c r="G672" s="104"/>
      <c r="H672" s="104"/>
    </row>
    <row r="673" spans="1:8" ht="18.75" x14ac:dyDescent="0.2">
      <c r="A673" s="8"/>
      <c r="B673" s="84"/>
      <c r="C673" s="90"/>
      <c r="D673" s="8"/>
      <c r="E673" s="91"/>
      <c r="F673" s="52"/>
      <c r="G673" s="89"/>
      <c r="H673" s="89"/>
    </row>
    <row r="674" spans="1:8" ht="18.75" x14ac:dyDescent="0.2">
      <c r="A674" s="8"/>
      <c r="B674" s="84"/>
      <c r="C674" s="90"/>
      <c r="D674" s="8"/>
      <c r="E674" s="91"/>
      <c r="F674" s="52"/>
      <c r="G674" s="71" t="s">
        <v>3196</v>
      </c>
      <c r="H674" s="89"/>
    </row>
    <row r="675" spans="1:8" ht="18.75" x14ac:dyDescent="0.25">
      <c r="A675" s="8"/>
      <c r="B675" s="84"/>
      <c r="C675" s="90"/>
      <c r="D675" s="8"/>
      <c r="E675" s="91"/>
      <c r="F675" s="173" t="s">
        <v>25</v>
      </c>
      <c r="G675" s="173"/>
      <c r="H675" s="173"/>
    </row>
    <row r="676" spans="1:8" ht="18.75" x14ac:dyDescent="0.25">
      <c r="A676" s="8"/>
      <c r="B676" s="84"/>
      <c r="C676" s="90"/>
      <c r="D676" s="8"/>
      <c r="E676" s="91"/>
      <c r="F676" s="177" t="s">
        <v>79</v>
      </c>
      <c r="G676" s="177"/>
      <c r="H676" s="177"/>
    </row>
    <row r="677" spans="1:8" ht="18.75" x14ac:dyDescent="0.2">
      <c r="A677" s="8"/>
      <c r="B677" s="84"/>
      <c r="C677" s="90"/>
      <c r="D677" s="14"/>
      <c r="E677" s="91"/>
      <c r="F677" s="176" t="s">
        <v>80</v>
      </c>
      <c r="G677" s="176"/>
      <c r="H677" s="176"/>
    </row>
    <row r="678" spans="1:8" ht="18.75" x14ac:dyDescent="0.2">
      <c r="A678" s="8"/>
      <c r="B678" s="84"/>
      <c r="C678" s="90"/>
      <c r="D678" s="14"/>
      <c r="E678" s="91"/>
      <c r="F678" s="52"/>
      <c r="G678" s="89"/>
      <c r="H678" s="89"/>
    </row>
    <row r="679" spans="1:8" ht="63" customHeight="1" x14ac:dyDescent="0.2">
      <c r="A679" s="30"/>
      <c r="B679" s="178" t="s">
        <v>3203</v>
      </c>
      <c r="C679" s="178"/>
      <c r="D679" s="178"/>
      <c r="E679" s="178"/>
      <c r="F679" s="178"/>
      <c r="G679" s="178"/>
      <c r="H679" s="178"/>
    </row>
    <row r="680" spans="1:8" ht="66" x14ac:dyDescent="0.2">
      <c r="A680" s="21" t="s">
        <v>1</v>
      </c>
      <c r="B680" s="21" t="s">
        <v>2</v>
      </c>
      <c r="C680" s="22" t="s">
        <v>3</v>
      </c>
      <c r="D680" s="21" t="s">
        <v>28</v>
      </c>
      <c r="E680" s="21" t="s">
        <v>5</v>
      </c>
      <c r="F680" s="21" t="s">
        <v>6</v>
      </c>
      <c r="G680" s="22" t="s">
        <v>7</v>
      </c>
      <c r="H680" s="22" t="s">
        <v>14</v>
      </c>
    </row>
    <row r="681" spans="1:8" ht="17.25" x14ac:dyDescent="0.2">
      <c r="A681" s="30"/>
      <c r="B681" s="26" t="s">
        <v>967</v>
      </c>
      <c r="C681" s="79"/>
      <c r="D681" s="79"/>
      <c r="E681" s="79"/>
      <c r="F681" s="79"/>
      <c r="G681" s="79"/>
      <c r="H681" s="79"/>
    </row>
    <row r="682" spans="1:8" ht="18.75" x14ac:dyDescent="0.2">
      <c r="A682" s="67" t="s">
        <v>15</v>
      </c>
      <c r="B682" s="74" t="s">
        <v>968</v>
      </c>
      <c r="C682" s="78" t="s">
        <v>975</v>
      </c>
      <c r="D682" s="92"/>
      <c r="E682" s="77">
        <v>1954</v>
      </c>
      <c r="F682" s="25">
        <v>1954</v>
      </c>
      <c r="G682" s="47">
        <v>644</v>
      </c>
      <c r="H682" s="47">
        <v>0</v>
      </c>
    </row>
    <row r="683" spans="1:8" ht="18.75" x14ac:dyDescent="0.2">
      <c r="A683" s="67" t="s">
        <v>16</v>
      </c>
      <c r="B683" s="74" t="s">
        <v>969</v>
      </c>
      <c r="C683" s="78" t="s">
        <v>976</v>
      </c>
      <c r="D683" s="92"/>
      <c r="E683" s="77">
        <v>1984</v>
      </c>
      <c r="F683" s="25">
        <v>1984</v>
      </c>
      <c r="G683" s="47">
        <v>63</v>
      </c>
      <c r="H683" s="47">
        <v>0</v>
      </c>
    </row>
    <row r="684" spans="1:8" ht="18.75" x14ac:dyDescent="0.2">
      <c r="A684" s="67" t="s">
        <v>17</v>
      </c>
      <c r="B684" s="74" t="s">
        <v>970</v>
      </c>
      <c r="C684" s="78" t="s">
        <v>977</v>
      </c>
      <c r="D684" s="92"/>
      <c r="E684" s="77">
        <v>2013</v>
      </c>
      <c r="F684" s="25">
        <v>2013</v>
      </c>
      <c r="G684" s="47">
        <v>45</v>
      </c>
      <c r="H684" s="47">
        <v>37.15</v>
      </c>
    </row>
    <row r="685" spans="1:8" ht="18.75" x14ac:dyDescent="0.2">
      <c r="A685" s="67" t="s">
        <v>18</v>
      </c>
      <c r="B685" s="74" t="s">
        <v>971</v>
      </c>
      <c r="C685" s="78" t="s">
        <v>978</v>
      </c>
      <c r="D685" s="92"/>
      <c r="E685" s="77">
        <v>2013</v>
      </c>
      <c r="F685" s="25">
        <v>2013</v>
      </c>
      <c r="G685" s="47">
        <v>70</v>
      </c>
      <c r="H685" s="47">
        <v>57.9</v>
      </c>
    </row>
    <row r="686" spans="1:8" ht="18.75" x14ac:dyDescent="0.2">
      <c r="A686" s="67" t="s">
        <v>38</v>
      </c>
      <c r="B686" s="74" t="s">
        <v>971</v>
      </c>
      <c r="C686" s="78" t="s">
        <v>979</v>
      </c>
      <c r="D686" s="92"/>
      <c r="E686" s="77">
        <v>2013</v>
      </c>
      <c r="F686" s="25">
        <v>2013</v>
      </c>
      <c r="G686" s="47">
        <v>70</v>
      </c>
      <c r="H686" s="47">
        <v>57.9</v>
      </c>
    </row>
    <row r="687" spans="1:8" ht="18.75" x14ac:dyDescent="0.2">
      <c r="A687" s="67" t="s">
        <v>40</v>
      </c>
      <c r="B687" s="74" t="s">
        <v>971</v>
      </c>
      <c r="C687" s="78" t="s">
        <v>980</v>
      </c>
      <c r="D687" s="92"/>
      <c r="E687" s="77">
        <v>2013</v>
      </c>
      <c r="F687" s="25">
        <v>2013</v>
      </c>
      <c r="G687" s="47">
        <v>70</v>
      </c>
      <c r="H687" s="47">
        <v>57.9</v>
      </c>
    </row>
    <row r="688" spans="1:8" ht="18.75" x14ac:dyDescent="0.2">
      <c r="A688" s="67" t="s">
        <v>43</v>
      </c>
      <c r="B688" s="74" t="s">
        <v>972</v>
      </c>
      <c r="C688" s="78" t="s">
        <v>981</v>
      </c>
      <c r="D688" s="92"/>
      <c r="E688" s="77">
        <v>2013</v>
      </c>
      <c r="F688" s="25">
        <v>2013</v>
      </c>
      <c r="G688" s="47">
        <v>45</v>
      </c>
      <c r="H688" s="47">
        <v>37.15</v>
      </c>
    </row>
    <row r="689" spans="1:8" ht="18.75" x14ac:dyDescent="0.2">
      <c r="A689" s="67" t="s">
        <v>46</v>
      </c>
      <c r="B689" s="74" t="s">
        <v>972</v>
      </c>
      <c r="C689" s="78" t="s">
        <v>982</v>
      </c>
      <c r="D689" s="92"/>
      <c r="E689" s="77">
        <v>2013</v>
      </c>
      <c r="F689" s="25">
        <v>2013</v>
      </c>
      <c r="G689" s="47">
        <v>45</v>
      </c>
      <c r="H689" s="47">
        <v>37.15</v>
      </c>
    </row>
    <row r="690" spans="1:8" ht="18.75" x14ac:dyDescent="0.2">
      <c r="A690" s="67" t="s">
        <v>48</v>
      </c>
      <c r="B690" s="74" t="s">
        <v>973</v>
      </c>
      <c r="C690" s="78" t="s">
        <v>983</v>
      </c>
      <c r="D690" s="92"/>
      <c r="E690" s="77">
        <v>2013</v>
      </c>
      <c r="F690" s="25">
        <v>2013</v>
      </c>
      <c r="G690" s="47">
        <v>70</v>
      </c>
      <c r="H690" s="47">
        <v>57.9</v>
      </c>
    </row>
    <row r="691" spans="1:8" ht="18.75" x14ac:dyDescent="0.2">
      <c r="A691" s="67" t="s">
        <v>50</v>
      </c>
      <c r="B691" s="74" t="s">
        <v>973</v>
      </c>
      <c r="C691" s="78" t="s">
        <v>984</v>
      </c>
      <c r="D691" s="67"/>
      <c r="E691" s="77">
        <v>2013</v>
      </c>
      <c r="F691" s="25">
        <v>2013</v>
      </c>
      <c r="G691" s="47">
        <v>70</v>
      </c>
      <c r="H691" s="47">
        <v>57.9</v>
      </c>
    </row>
    <row r="692" spans="1:8" ht="18.75" x14ac:dyDescent="0.2">
      <c r="A692" s="30" t="s">
        <v>52</v>
      </c>
      <c r="B692" s="74" t="s">
        <v>973</v>
      </c>
      <c r="C692" s="78" t="s">
        <v>985</v>
      </c>
      <c r="D692" s="30"/>
      <c r="E692" s="77">
        <v>2013</v>
      </c>
      <c r="F692" s="25">
        <v>2013</v>
      </c>
      <c r="G692" s="47">
        <v>70</v>
      </c>
      <c r="H692" s="47">
        <v>57.9</v>
      </c>
    </row>
    <row r="693" spans="1:8" ht="18.75" x14ac:dyDescent="0.2">
      <c r="A693" s="30" t="s">
        <v>82</v>
      </c>
      <c r="B693" s="74" t="s">
        <v>974</v>
      </c>
      <c r="C693" s="78" t="s">
        <v>986</v>
      </c>
      <c r="D693" s="30"/>
      <c r="E693" s="77">
        <v>2013</v>
      </c>
      <c r="F693" s="25">
        <v>2013</v>
      </c>
      <c r="G693" s="47">
        <v>45</v>
      </c>
      <c r="H693" s="47">
        <v>37.15</v>
      </c>
    </row>
    <row r="694" spans="1:8" ht="18.75" x14ac:dyDescent="0.2">
      <c r="A694" s="30" t="s">
        <v>83</v>
      </c>
      <c r="B694" s="74" t="s">
        <v>974</v>
      </c>
      <c r="C694" s="78" t="s">
        <v>987</v>
      </c>
      <c r="D694" s="30"/>
      <c r="E694" s="77">
        <v>2013</v>
      </c>
      <c r="F694" s="25">
        <v>2013</v>
      </c>
      <c r="G694" s="47">
        <v>45</v>
      </c>
      <c r="H694" s="47">
        <v>37.15</v>
      </c>
    </row>
    <row r="695" spans="1:8" ht="18.75" x14ac:dyDescent="0.2">
      <c r="A695" s="30" t="s">
        <v>84</v>
      </c>
      <c r="B695" s="74" t="s">
        <v>974</v>
      </c>
      <c r="C695" s="78" t="s">
        <v>988</v>
      </c>
      <c r="D695" s="30"/>
      <c r="E695" s="77">
        <v>2013</v>
      </c>
      <c r="F695" s="25">
        <v>2013</v>
      </c>
      <c r="G695" s="47">
        <v>45</v>
      </c>
      <c r="H695" s="47">
        <v>37.15</v>
      </c>
    </row>
    <row r="696" spans="1:8" ht="18.75" x14ac:dyDescent="0.2">
      <c r="A696" s="25" t="s">
        <v>85</v>
      </c>
      <c r="B696" s="74" t="s">
        <v>974</v>
      </c>
      <c r="C696" s="78" t="s">
        <v>989</v>
      </c>
      <c r="D696" s="76"/>
      <c r="E696" s="77">
        <v>2013</v>
      </c>
      <c r="F696" s="25">
        <v>2013</v>
      </c>
      <c r="G696" s="47">
        <v>45</v>
      </c>
      <c r="H696" s="47">
        <v>37.15</v>
      </c>
    </row>
    <row r="697" spans="1:8" ht="18.75" x14ac:dyDescent="0.2">
      <c r="A697" s="25" t="s">
        <v>86</v>
      </c>
      <c r="B697" s="74" t="s">
        <v>974</v>
      </c>
      <c r="C697" s="78" t="s">
        <v>990</v>
      </c>
      <c r="D697" s="76"/>
      <c r="E697" s="77">
        <v>2013</v>
      </c>
      <c r="F697" s="25">
        <v>2013</v>
      </c>
      <c r="G697" s="47">
        <v>45</v>
      </c>
      <c r="H697" s="47">
        <v>37.15</v>
      </c>
    </row>
    <row r="698" spans="1:8" ht="18.75" x14ac:dyDescent="0.2">
      <c r="A698" s="25" t="s">
        <v>87</v>
      </c>
      <c r="B698" s="74" t="s">
        <v>974</v>
      </c>
      <c r="C698" s="78" t="s">
        <v>991</v>
      </c>
      <c r="D698" s="76"/>
      <c r="E698" s="77">
        <v>2013</v>
      </c>
      <c r="F698" s="25">
        <v>2013</v>
      </c>
      <c r="G698" s="47">
        <v>45</v>
      </c>
      <c r="H698" s="47">
        <v>37.15</v>
      </c>
    </row>
    <row r="699" spans="1:8" ht="18.75" x14ac:dyDescent="0.2">
      <c r="A699" s="25" t="s">
        <v>88</v>
      </c>
      <c r="B699" s="74" t="s">
        <v>974</v>
      </c>
      <c r="C699" s="78" t="s">
        <v>992</v>
      </c>
      <c r="D699" s="76"/>
      <c r="E699" s="77">
        <v>2013</v>
      </c>
      <c r="F699" s="25">
        <v>2013</v>
      </c>
      <c r="G699" s="47">
        <v>45</v>
      </c>
      <c r="H699" s="47">
        <v>37.15</v>
      </c>
    </row>
    <row r="700" spans="1:8" ht="18.75" x14ac:dyDescent="0.2">
      <c r="A700" s="25" t="s">
        <v>89</v>
      </c>
      <c r="B700" s="74" t="s">
        <v>974</v>
      </c>
      <c r="C700" s="78" t="s">
        <v>993</v>
      </c>
      <c r="D700" s="76"/>
      <c r="E700" s="77">
        <v>2013</v>
      </c>
      <c r="F700" s="25">
        <v>2013</v>
      </c>
      <c r="G700" s="47">
        <v>45</v>
      </c>
      <c r="H700" s="47">
        <v>37.15</v>
      </c>
    </row>
    <row r="701" spans="1:8" ht="18.75" x14ac:dyDescent="0.25">
      <c r="A701" s="75"/>
      <c r="B701" s="33" t="s">
        <v>3202</v>
      </c>
      <c r="C701" s="48"/>
      <c r="D701" s="76"/>
      <c r="E701" s="46"/>
      <c r="F701" s="65"/>
      <c r="G701" s="82">
        <f>SUM(G682:G700)</f>
        <v>1622</v>
      </c>
      <c r="H701" s="82">
        <f>SUM(H682:H700)</f>
        <v>756.04999999999973</v>
      </c>
    </row>
    <row r="702" spans="1:8" ht="18.75" x14ac:dyDescent="0.2">
      <c r="A702" s="83"/>
      <c r="B702" s="84"/>
      <c r="C702" s="85"/>
      <c r="D702" s="86"/>
      <c r="E702" s="87"/>
      <c r="F702" s="88"/>
      <c r="G702" s="89"/>
      <c r="H702" s="89"/>
    </row>
    <row r="703" spans="1:8" ht="19.5" x14ac:dyDescent="0.35">
      <c r="A703" s="83"/>
      <c r="B703" s="58"/>
      <c r="C703" s="53"/>
      <c r="D703" s="56"/>
      <c r="E703" s="53"/>
      <c r="F703" s="100"/>
      <c r="G703" s="57"/>
      <c r="H703" s="104"/>
    </row>
    <row r="704" spans="1:8" ht="19.5" x14ac:dyDescent="0.35">
      <c r="A704" s="83"/>
      <c r="B704" s="55"/>
      <c r="C704" s="53"/>
      <c r="D704" s="56"/>
      <c r="E704" s="53"/>
      <c r="F704" s="53"/>
      <c r="G704" s="57"/>
      <c r="H704" s="104"/>
    </row>
    <row r="705" spans="1:8" ht="18.75" x14ac:dyDescent="0.3">
      <c r="A705" s="83"/>
      <c r="B705" s="58"/>
      <c r="C705" s="171"/>
      <c r="D705" s="171"/>
      <c r="E705" s="171"/>
      <c r="F705" s="171"/>
      <c r="G705" s="171"/>
      <c r="H705" s="104"/>
    </row>
    <row r="706" spans="1:8" ht="19.5" x14ac:dyDescent="0.35">
      <c r="A706" s="83"/>
      <c r="B706" s="55"/>
      <c r="C706" s="53"/>
      <c r="D706" s="56"/>
      <c r="E706" s="53"/>
      <c r="F706" s="53"/>
      <c r="G706" s="57"/>
      <c r="H706" s="104"/>
    </row>
    <row r="707" spans="1:8" ht="18.75" x14ac:dyDescent="0.3">
      <c r="A707" s="83"/>
      <c r="B707" s="55"/>
      <c r="C707" s="171"/>
      <c r="D707" s="171"/>
      <c r="E707" s="171"/>
      <c r="F707" s="171"/>
      <c r="G707" s="171"/>
      <c r="H707" s="104"/>
    </row>
    <row r="708" spans="1:8" ht="19.5" x14ac:dyDescent="0.35">
      <c r="A708" s="83"/>
      <c r="B708" s="55"/>
      <c r="C708" s="53"/>
      <c r="D708" s="56"/>
      <c r="E708" s="53"/>
      <c r="F708" s="53"/>
      <c r="G708" s="57"/>
      <c r="H708" s="104"/>
    </row>
    <row r="709" spans="1:8" ht="18.75" x14ac:dyDescent="0.3">
      <c r="A709" s="83"/>
      <c r="B709" s="55"/>
      <c r="C709" s="171"/>
      <c r="D709" s="171"/>
      <c r="E709" s="171"/>
      <c r="F709" s="171"/>
      <c r="G709" s="171"/>
      <c r="H709" s="104"/>
    </row>
    <row r="710" spans="1:8" ht="19.5" x14ac:dyDescent="0.35">
      <c r="A710" s="83"/>
      <c r="B710" s="55"/>
      <c r="C710" s="53"/>
      <c r="D710" s="56"/>
      <c r="E710" s="53"/>
      <c r="F710" s="53"/>
      <c r="G710" s="57"/>
      <c r="H710" s="104"/>
    </row>
    <row r="711" spans="1:8" ht="18.75" x14ac:dyDescent="0.3">
      <c r="A711" s="83"/>
      <c r="B711" s="55"/>
      <c r="C711" s="100"/>
      <c r="D711" s="171"/>
      <c r="E711" s="171"/>
      <c r="F711" s="171"/>
      <c r="G711" s="171"/>
      <c r="H711" s="104"/>
    </row>
    <row r="712" spans="1:8" ht="19.5" x14ac:dyDescent="0.35">
      <c r="A712" s="83"/>
      <c r="B712" s="55"/>
      <c r="C712" s="53"/>
      <c r="D712" s="56"/>
      <c r="E712" s="53"/>
      <c r="F712" s="53"/>
      <c r="G712" s="57"/>
      <c r="H712" s="104"/>
    </row>
    <row r="713" spans="1:8" ht="18.75" x14ac:dyDescent="0.3">
      <c r="A713" s="83"/>
      <c r="B713" s="55"/>
      <c r="C713" s="171"/>
      <c r="D713" s="171"/>
      <c r="E713" s="171"/>
      <c r="F713" s="171"/>
      <c r="G713" s="171"/>
      <c r="H713" s="104"/>
    </row>
    <row r="714" spans="1:8" ht="19.5" x14ac:dyDescent="0.35">
      <c r="A714" s="83"/>
      <c r="B714" s="55"/>
      <c r="C714" s="53"/>
      <c r="D714" s="56"/>
      <c r="E714" s="53"/>
      <c r="F714" s="53"/>
      <c r="G714" s="57"/>
      <c r="H714" s="104"/>
    </row>
    <row r="715" spans="1:8" ht="18.75" x14ac:dyDescent="0.3">
      <c r="A715" s="83"/>
      <c r="B715" s="55"/>
      <c r="C715" s="171"/>
      <c r="D715" s="171"/>
      <c r="E715" s="171"/>
      <c r="F715" s="171"/>
      <c r="G715" s="171"/>
      <c r="H715" s="104"/>
    </row>
    <row r="716" spans="1:8" ht="18.75" x14ac:dyDescent="0.3">
      <c r="A716" s="83"/>
      <c r="B716" s="55"/>
      <c r="C716" s="100"/>
      <c r="D716" s="100"/>
      <c r="E716" s="100"/>
      <c r="F716" s="100"/>
      <c r="G716" s="100"/>
      <c r="H716" s="104"/>
    </row>
    <row r="717" spans="1:8" ht="18.75" x14ac:dyDescent="0.2">
      <c r="A717" s="83"/>
      <c r="B717" s="84"/>
      <c r="C717" s="85"/>
      <c r="D717" s="86"/>
      <c r="E717" s="87"/>
      <c r="F717" s="88"/>
      <c r="G717" s="89"/>
      <c r="H717" s="89"/>
    </row>
    <row r="718" spans="1:8" ht="18.75" x14ac:dyDescent="0.2">
      <c r="A718" s="83"/>
      <c r="B718" s="84"/>
      <c r="C718" s="85"/>
      <c r="D718" s="86"/>
      <c r="E718" s="87"/>
      <c r="F718" s="88"/>
      <c r="G718" s="89"/>
      <c r="H718" s="89"/>
    </row>
    <row r="719" spans="1:8" ht="18.75" x14ac:dyDescent="0.2">
      <c r="A719" s="83"/>
      <c r="B719" s="84"/>
      <c r="C719" s="85"/>
      <c r="D719" s="86"/>
      <c r="E719" s="87"/>
      <c r="F719" s="88"/>
      <c r="G719" s="89"/>
      <c r="H719" s="89"/>
    </row>
    <row r="720" spans="1:8" ht="18.75" x14ac:dyDescent="0.2">
      <c r="A720" s="83"/>
      <c r="B720" s="93"/>
      <c r="C720" s="94"/>
      <c r="D720" s="86"/>
      <c r="E720" s="91"/>
      <c r="F720" s="52"/>
      <c r="G720" s="89"/>
      <c r="H720" s="89"/>
    </row>
    <row r="721" spans="1:8" ht="18.75" x14ac:dyDescent="0.2">
      <c r="A721" s="83"/>
      <c r="B721" s="93"/>
      <c r="C721" s="95"/>
      <c r="D721" s="86"/>
      <c r="E721" s="91"/>
      <c r="F721" s="52"/>
      <c r="G721" s="89"/>
      <c r="H721" s="89"/>
    </row>
    <row r="722" spans="1:8" ht="18.75" x14ac:dyDescent="0.2">
      <c r="A722" s="83"/>
      <c r="B722" s="93"/>
      <c r="C722" s="90"/>
      <c r="D722" s="86"/>
      <c r="E722" s="91"/>
      <c r="F722" s="52"/>
      <c r="G722" s="89"/>
      <c r="H722" s="89"/>
    </row>
    <row r="723" spans="1:8" ht="18.75" x14ac:dyDescent="0.2">
      <c r="A723" s="83"/>
      <c r="B723" s="93"/>
      <c r="C723" s="90"/>
      <c r="D723" s="86"/>
      <c r="E723" s="91"/>
      <c r="F723" s="52"/>
      <c r="G723" s="89"/>
      <c r="H723" s="89"/>
    </row>
    <row r="724" spans="1:8" ht="18.75" x14ac:dyDescent="0.2">
      <c r="A724" s="83"/>
      <c r="B724" s="93"/>
      <c r="C724" s="90"/>
      <c r="D724" s="86"/>
      <c r="E724" s="91"/>
      <c r="F724" s="52"/>
      <c r="G724" s="89"/>
      <c r="H724" s="89"/>
    </row>
    <row r="725" spans="1:8" ht="18.75" x14ac:dyDescent="0.2">
      <c r="A725" s="83"/>
      <c r="B725" s="93"/>
      <c r="C725" s="90"/>
      <c r="D725" s="86"/>
      <c r="E725" s="91"/>
      <c r="F725" s="52"/>
      <c r="G725" s="89"/>
      <c r="H725" s="89"/>
    </row>
    <row r="726" spans="1:8" ht="18.75" x14ac:dyDescent="0.2">
      <c r="A726" s="83"/>
      <c r="B726" s="93"/>
      <c r="C726" s="90"/>
      <c r="D726" s="86"/>
      <c r="E726" s="91"/>
      <c r="F726" s="52"/>
      <c r="G726" s="89"/>
      <c r="H726" s="89"/>
    </row>
    <row r="727" spans="1:8" ht="18.75" x14ac:dyDescent="0.2">
      <c r="A727" s="83"/>
      <c r="B727" s="93"/>
      <c r="C727" s="90"/>
      <c r="D727" s="86"/>
      <c r="E727" s="91"/>
      <c r="F727" s="52"/>
      <c r="G727" s="89"/>
      <c r="H727" s="89"/>
    </row>
    <row r="728" spans="1:8" ht="18.75" x14ac:dyDescent="0.2">
      <c r="A728" s="83"/>
      <c r="B728" s="93"/>
      <c r="C728" s="90"/>
      <c r="D728" s="86"/>
      <c r="E728" s="91"/>
      <c r="F728" s="52"/>
      <c r="G728" s="89"/>
      <c r="H728" s="89"/>
    </row>
    <row r="729" spans="1:8" ht="18.75" x14ac:dyDescent="0.2">
      <c r="A729" s="83"/>
      <c r="B729" s="93"/>
      <c r="C729" s="90"/>
      <c r="D729" s="86"/>
      <c r="E729" s="91"/>
      <c r="F729" s="52"/>
      <c r="G729" s="89"/>
      <c r="H729" s="89"/>
    </row>
    <row r="730" spans="1:8" ht="18.75" x14ac:dyDescent="0.2">
      <c r="A730" s="83"/>
      <c r="B730" s="93"/>
      <c r="C730" s="90"/>
      <c r="D730" s="86"/>
      <c r="E730" s="91"/>
      <c r="F730" s="52"/>
      <c r="G730" s="89"/>
      <c r="H730" s="89"/>
    </row>
    <row r="731" spans="1:8" ht="18.75" x14ac:dyDescent="0.2">
      <c r="A731" s="83"/>
      <c r="B731" s="93"/>
      <c r="C731" s="90"/>
      <c r="D731" s="86"/>
      <c r="E731" s="91"/>
      <c r="F731" s="52"/>
      <c r="G731" s="89"/>
      <c r="H731" s="89"/>
    </row>
    <row r="732" spans="1:8" ht="18.75" x14ac:dyDescent="0.2">
      <c r="A732" s="83"/>
      <c r="B732" s="93"/>
      <c r="C732" s="90"/>
      <c r="D732" s="86"/>
      <c r="E732" s="91"/>
      <c r="F732" s="52"/>
      <c r="G732" s="89"/>
      <c r="H732" s="89"/>
    </row>
    <row r="733" spans="1:8" ht="18.75" x14ac:dyDescent="0.2">
      <c r="A733" s="83"/>
      <c r="B733" s="93"/>
      <c r="C733" s="90"/>
      <c r="D733" s="86"/>
      <c r="E733" s="91"/>
      <c r="F733" s="52"/>
      <c r="G733" s="89"/>
      <c r="H733" s="89"/>
    </row>
    <row r="734" spans="1:8" ht="18.75" x14ac:dyDescent="0.2">
      <c r="A734" s="83"/>
      <c r="B734" s="93"/>
      <c r="C734" s="90"/>
      <c r="D734" s="86"/>
      <c r="E734" s="91"/>
      <c r="F734" s="52"/>
      <c r="G734" s="89"/>
      <c r="H734" s="89"/>
    </row>
    <row r="735" spans="1:8" ht="18.75" x14ac:dyDescent="0.2">
      <c r="A735" s="83"/>
      <c r="B735" s="93"/>
      <c r="C735" s="90"/>
      <c r="D735" s="86"/>
      <c r="E735" s="91"/>
      <c r="F735" s="52"/>
      <c r="G735" s="89"/>
      <c r="H735" s="89"/>
    </row>
    <row r="736" spans="1:8" ht="18.75" x14ac:dyDescent="0.2">
      <c r="A736" s="83"/>
      <c r="B736" s="93"/>
      <c r="C736" s="90"/>
      <c r="D736" s="86"/>
      <c r="E736" s="91"/>
      <c r="F736" s="52"/>
      <c r="G736" s="89"/>
      <c r="H736" s="89"/>
    </row>
    <row r="737" spans="1:8" ht="18.75" x14ac:dyDescent="0.2">
      <c r="A737" s="83"/>
      <c r="B737" s="93"/>
      <c r="C737" s="90"/>
      <c r="D737" s="86"/>
      <c r="E737" s="91"/>
      <c r="F737" s="52"/>
      <c r="G737" s="89"/>
      <c r="H737" s="89"/>
    </row>
    <row r="738" spans="1:8" ht="18.75" x14ac:dyDescent="0.2">
      <c r="A738" s="83"/>
      <c r="B738" s="93"/>
      <c r="C738" s="90"/>
      <c r="D738" s="86"/>
      <c r="E738" s="91"/>
      <c r="F738" s="52"/>
      <c r="G738" s="89"/>
      <c r="H738" s="89"/>
    </row>
    <row r="739" spans="1:8" ht="18.75" x14ac:dyDescent="0.2">
      <c r="A739" s="83"/>
      <c r="B739" s="93"/>
      <c r="C739" s="90"/>
      <c r="D739" s="86"/>
      <c r="E739" s="91"/>
      <c r="F739" s="52"/>
      <c r="G739" s="89"/>
      <c r="H739" s="89"/>
    </row>
    <row r="740" spans="1:8" ht="18.75" x14ac:dyDescent="0.2">
      <c r="A740" s="83"/>
      <c r="B740" s="93"/>
      <c r="C740" s="90"/>
      <c r="D740" s="86"/>
      <c r="E740" s="91"/>
      <c r="F740" s="52"/>
      <c r="G740" s="89"/>
      <c r="H740" s="89"/>
    </row>
    <row r="741" spans="1:8" ht="18.75" x14ac:dyDescent="0.2">
      <c r="A741" s="83"/>
      <c r="B741" s="93"/>
      <c r="C741" s="90"/>
      <c r="D741" s="86"/>
      <c r="E741" s="91"/>
      <c r="F741" s="52"/>
      <c r="G741" s="89"/>
      <c r="H741" s="89"/>
    </row>
    <row r="742" spans="1:8" ht="18.75" x14ac:dyDescent="0.2">
      <c r="A742" s="83"/>
      <c r="B742" s="93"/>
      <c r="C742" s="90"/>
      <c r="D742" s="86"/>
      <c r="E742" s="91"/>
      <c r="F742" s="52"/>
      <c r="G742" s="89"/>
      <c r="H742" s="89"/>
    </row>
    <row r="743" spans="1:8" ht="18.75" x14ac:dyDescent="0.2">
      <c r="A743" s="83"/>
      <c r="B743" s="93"/>
      <c r="C743" s="90"/>
      <c r="D743" s="86"/>
      <c r="E743" s="91"/>
      <c r="F743" s="52"/>
      <c r="G743" s="89"/>
      <c r="H743" s="89"/>
    </row>
    <row r="744" spans="1:8" ht="18.75" x14ac:dyDescent="0.2">
      <c r="A744" s="83"/>
      <c r="B744" s="93"/>
      <c r="C744" s="90"/>
      <c r="D744" s="86"/>
      <c r="E744" s="91"/>
      <c r="F744" s="52"/>
      <c r="G744" s="89"/>
      <c r="H744" s="89"/>
    </row>
    <row r="745" spans="1:8" ht="18.75" x14ac:dyDescent="0.2">
      <c r="A745" s="83"/>
      <c r="B745" s="93"/>
      <c r="C745" s="90"/>
      <c r="D745" s="86"/>
      <c r="E745" s="91"/>
      <c r="F745" s="52"/>
      <c r="G745" s="89"/>
      <c r="H745" s="89"/>
    </row>
    <row r="746" spans="1:8" ht="18.75" x14ac:dyDescent="0.2">
      <c r="A746" s="83"/>
      <c r="B746" s="93"/>
      <c r="C746" s="90"/>
      <c r="D746" s="86"/>
      <c r="E746" s="91"/>
      <c r="F746" s="52"/>
      <c r="G746" s="89"/>
      <c r="H746" s="89"/>
    </row>
    <row r="747" spans="1:8" ht="18.75" x14ac:dyDescent="0.2">
      <c r="A747" s="83"/>
      <c r="B747" s="93"/>
      <c r="C747" s="90"/>
      <c r="D747" s="86"/>
      <c r="E747" s="91"/>
      <c r="F747" s="52"/>
      <c r="G747" s="89"/>
      <c r="H747" s="89"/>
    </row>
    <row r="748" spans="1:8" ht="18.75" x14ac:dyDescent="0.2">
      <c r="A748" s="83"/>
      <c r="B748" s="93"/>
      <c r="C748" s="90"/>
      <c r="D748" s="86"/>
      <c r="E748" s="91"/>
      <c r="F748" s="52"/>
      <c r="G748" s="89"/>
      <c r="H748" s="89"/>
    </row>
    <row r="749" spans="1:8" ht="18.75" x14ac:dyDescent="0.2">
      <c r="A749" s="83"/>
      <c r="B749" s="93"/>
      <c r="C749" s="90"/>
      <c r="D749" s="86"/>
      <c r="E749" s="91"/>
      <c r="F749" s="52"/>
      <c r="G749" s="89"/>
      <c r="H749" s="89"/>
    </row>
    <row r="750" spans="1:8" ht="18.75" x14ac:dyDescent="0.2">
      <c r="A750" s="83"/>
      <c r="B750" s="93"/>
      <c r="C750" s="90"/>
      <c r="D750" s="86"/>
      <c r="E750" s="91"/>
      <c r="F750" s="52"/>
      <c r="G750" s="89"/>
      <c r="H750" s="89"/>
    </row>
    <row r="751" spans="1:8" ht="18.75" x14ac:dyDescent="0.2">
      <c r="A751" s="83"/>
      <c r="B751" s="93"/>
      <c r="C751" s="90"/>
      <c r="D751" s="86"/>
      <c r="E751" s="91"/>
      <c r="F751" s="52"/>
      <c r="G751" s="89"/>
      <c r="H751" s="89"/>
    </row>
    <row r="752" spans="1:8" ht="18.75" x14ac:dyDescent="0.2">
      <c r="A752" s="83"/>
      <c r="B752" s="93"/>
      <c r="C752" s="90"/>
      <c r="D752" s="86"/>
      <c r="E752" s="91"/>
      <c r="F752" s="52"/>
      <c r="G752" s="89"/>
      <c r="H752" s="89"/>
    </row>
    <row r="753" spans="1:8" ht="18.75" x14ac:dyDescent="0.2">
      <c r="A753" s="83"/>
      <c r="B753" s="93"/>
      <c r="C753" s="90"/>
      <c r="D753" s="86"/>
      <c r="E753" s="91"/>
      <c r="F753" s="52"/>
      <c r="G753" s="89"/>
      <c r="H753" s="89"/>
    </row>
    <row r="754" spans="1:8" ht="18.75" x14ac:dyDescent="0.2">
      <c r="A754" s="83"/>
      <c r="B754" s="93"/>
      <c r="C754" s="90"/>
      <c r="D754" s="86"/>
      <c r="E754" s="91"/>
      <c r="F754" s="52"/>
      <c r="G754" s="89"/>
      <c r="H754" s="89"/>
    </row>
    <row r="755" spans="1:8" ht="18.75" x14ac:dyDescent="0.2">
      <c r="A755" s="83"/>
      <c r="B755" s="93"/>
      <c r="C755" s="90"/>
      <c r="D755" s="86"/>
      <c r="E755" s="91"/>
      <c r="F755" s="52"/>
      <c r="G755" s="89"/>
      <c r="H755" s="89"/>
    </row>
    <row r="756" spans="1:8" ht="18.75" x14ac:dyDescent="0.2">
      <c r="A756" s="83"/>
      <c r="B756" s="93"/>
      <c r="C756" s="90"/>
      <c r="D756" s="86"/>
      <c r="E756" s="91"/>
      <c r="F756" s="52"/>
      <c r="G756" s="89"/>
      <c r="H756" s="89"/>
    </row>
    <row r="757" spans="1:8" ht="18.75" x14ac:dyDescent="0.2">
      <c r="A757" s="83"/>
      <c r="B757" s="93"/>
      <c r="C757" s="90"/>
      <c r="D757" s="86"/>
      <c r="E757" s="91"/>
      <c r="F757" s="52"/>
      <c r="G757" s="89"/>
      <c r="H757" s="89"/>
    </row>
    <row r="758" spans="1:8" ht="18.75" x14ac:dyDescent="0.2">
      <c r="A758" s="83"/>
      <c r="B758" s="93"/>
      <c r="C758" s="90"/>
      <c r="D758" s="86"/>
      <c r="E758" s="91"/>
      <c r="F758" s="52"/>
      <c r="G758" s="89"/>
      <c r="H758" s="89"/>
    </row>
    <row r="759" spans="1:8" ht="18.75" x14ac:dyDescent="0.2">
      <c r="A759" s="83"/>
      <c r="B759" s="93"/>
      <c r="C759" s="90"/>
      <c r="D759" s="86"/>
      <c r="E759" s="91"/>
      <c r="F759" s="52"/>
      <c r="G759" s="89"/>
      <c r="H759" s="89"/>
    </row>
    <row r="760" spans="1:8" ht="18.75" x14ac:dyDescent="0.2">
      <c r="A760" s="83"/>
      <c r="B760" s="93"/>
      <c r="C760" s="90"/>
      <c r="D760" s="86"/>
      <c r="E760" s="91"/>
      <c r="F760" s="52"/>
      <c r="G760" s="89"/>
      <c r="H760" s="89"/>
    </row>
    <row r="761" spans="1:8" ht="18.75" x14ac:dyDescent="0.2">
      <c r="A761" s="83"/>
      <c r="B761" s="93"/>
      <c r="C761" s="90"/>
      <c r="D761" s="86"/>
      <c r="E761" s="91"/>
      <c r="F761" s="52"/>
      <c r="G761" s="89"/>
      <c r="H761" s="89"/>
    </row>
    <row r="762" spans="1:8" ht="18.75" x14ac:dyDescent="0.2">
      <c r="A762" s="83"/>
      <c r="B762" s="93"/>
      <c r="C762" s="90"/>
      <c r="D762" s="86"/>
      <c r="E762" s="91"/>
      <c r="F762" s="52"/>
      <c r="G762" s="89"/>
      <c r="H762" s="89"/>
    </row>
    <row r="763" spans="1:8" ht="18.75" x14ac:dyDescent="0.2">
      <c r="A763" s="83"/>
      <c r="B763" s="93"/>
      <c r="C763" s="90"/>
      <c r="D763" s="86"/>
      <c r="E763" s="91"/>
      <c r="F763" s="52"/>
      <c r="G763" s="89"/>
      <c r="H763" s="89"/>
    </row>
    <row r="764" spans="1:8" ht="18.75" x14ac:dyDescent="0.2">
      <c r="A764" s="83"/>
      <c r="B764" s="93"/>
      <c r="C764" s="90"/>
      <c r="D764" s="86"/>
      <c r="E764" s="91"/>
      <c r="F764" s="52"/>
      <c r="G764" s="89"/>
      <c r="H764" s="89"/>
    </row>
    <row r="765" spans="1:8" ht="18.75" x14ac:dyDescent="0.2">
      <c r="A765" s="83"/>
      <c r="B765" s="93"/>
      <c r="C765" s="90"/>
      <c r="D765" s="86"/>
      <c r="E765" s="91"/>
      <c r="F765" s="52"/>
      <c r="G765" s="89"/>
      <c r="H765" s="89"/>
    </row>
    <row r="766" spans="1:8" ht="18.75" x14ac:dyDescent="0.2">
      <c r="A766" s="83"/>
      <c r="B766" s="93"/>
      <c r="C766" s="90"/>
      <c r="D766" s="86"/>
      <c r="E766" s="91"/>
      <c r="F766" s="52"/>
      <c r="G766" s="89"/>
      <c r="H766" s="89"/>
    </row>
    <row r="767" spans="1:8" ht="18.75" x14ac:dyDescent="0.2">
      <c r="A767" s="83"/>
      <c r="B767" s="93"/>
      <c r="C767" s="90"/>
      <c r="D767" s="86"/>
      <c r="E767" s="91"/>
      <c r="F767" s="52"/>
      <c r="G767" s="89"/>
      <c r="H767" s="89"/>
    </row>
    <row r="768" spans="1:8" ht="18.75" x14ac:dyDescent="0.2">
      <c r="A768" s="83"/>
      <c r="B768" s="93"/>
      <c r="C768" s="90"/>
      <c r="D768" s="86"/>
      <c r="E768" s="91"/>
      <c r="F768" s="52"/>
      <c r="G768" s="89"/>
      <c r="H768" s="89"/>
    </row>
    <row r="769" spans="1:8" ht="18.75" x14ac:dyDescent="0.2">
      <c r="A769" s="83"/>
      <c r="B769" s="93"/>
      <c r="C769" s="90"/>
      <c r="D769" s="86"/>
      <c r="E769" s="91"/>
      <c r="F769" s="52"/>
      <c r="G769" s="89"/>
      <c r="H769" s="89"/>
    </row>
    <row r="770" spans="1:8" ht="18.75" x14ac:dyDescent="0.2">
      <c r="A770" s="83"/>
      <c r="B770" s="93"/>
      <c r="C770" s="90"/>
      <c r="D770" s="86"/>
      <c r="E770" s="91"/>
      <c r="F770" s="52"/>
      <c r="G770" s="89"/>
      <c r="H770" s="89"/>
    </row>
    <row r="771" spans="1:8" ht="18.75" x14ac:dyDescent="0.2">
      <c r="A771" s="83"/>
      <c r="B771" s="93"/>
      <c r="C771" s="90"/>
      <c r="D771" s="86"/>
      <c r="E771" s="91"/>
      <c r="F771" s="52"/>
      <c r="G771" s="89"/>
      <c r="H771" s="89"/>
    </row>
    <row r="772" spans="1:8" ht="18.75" x14ac:dyDescent="0.2">
      <c r="A772" s="83"/>
      <c r="B772" s="93"/>
      <c r="C772" s="90"/>
      <c r="D772" s="86"/>
      <c r="E772" s="91"/>
      <c r="F772" s="52"/>
      <c r="G772" s="89"/>
      <c r="H772" s="89"/>
    </row>
    <row r="773" spans="1:8" ht="18.75" x14ac:dyDescent="0.2">
      <c r="A773" s="83"/>
      <c r="B773" s="93"/>
      <c r="C773" s="90"/>
      <c r="D773" s="86"/>
      <c r="E773" s="91"/>
      <c r="F773" s="52"/>
      <c r="G773" s="89"/>
      <c r="H773" s="89"/>
    </row>
    <row r="774" spans="1:8" ht="18.75" x14ac:dyDescent="0.2">
      <c r="A774" s="83"/>
      <c r="B774" s="93"/>
      <c r="C774" s="90"/>
      <c r="D774" s="86"/>
      <c r="E774" s="91"/>
      <c r="F774" s="52"/>
      <c r="G774" s="89"/>
      <c r="H774" s="89"/>
    </row>
    <row r="775" spans="1:8" ht="18.75" x14ac:dyDescent="0.2">
      <c r="A775" s="83"/>
      <c r="B775" s="93"/>
      <c r="C775" s="90"/>
      <c r="D775" s="86"/>
      <c r="E775" s="91"/>
      <c r="F775" s="52"/>
      <c r="G775" s="89"/>
      <c r="H775" s="89"/>
    </row>
    <row r="776" spans="1:8" ht="18.75" x14ac:dyDescent="0.2">
      <c r="A776" s="83"/>
      <c r="B776" s="93"/>
      <c r="C776" s="90"/>
      <c r="D776" s="86"/>
      <c r="E776" s="91"/>
      <c r="F776" s="52"/>
      <c r="G776" s="89"/>
      <c r="H776" s="89"/>
    </row>
    <row r="777" spans="1:8" ht="18.75" x14ac:dyDescent="0.2">
      <c r="A777" s="83"/>
      <c r="B777" s="93"/>
      <c r="C777" s="90"/>
      <c r="D777" s="86"/>
      <c r="E777" s="91"/>
      <c r="F777" s="52"/>
      <c r="G777" s="89"/>
      <c r="H777" s="89"/>
    </row>
    <row r="778" spans="1:8" ht="18.75" x14ac:dyDescent="0.2">
      <c r="A778" s="83"/>
      <c r="B778" s="93"/>
      <c r="C778" s="90"/>
      <c r="D778" s="86"/>
      <c r="E778" s="91"/>
      <c r="F778" s="52"/>
      <c r="G778" s="89"/>
      <c r="H778" s="89"/>
    </row>
    <row r="779" spans="1:8" ht="18.75" x14ac:dyDescent="0.2">
      <c r="A779" s="83"/>
      <c r="B779" s="93"/>
      <c r="C779" s="90"/>
      <c r="D779" s="86"/>
      <c r="E779" s="91"/>
      <c r="F779" s="52"/>
      <c r="G779" s="89"/>
      <c r="H779" s="89"/>
    </row>
    <row r="780" spans="1:8" ht="18.75" x14ac:dyDescent="0.2">
      <c r="A780" s="83"/>
      <c r="B780" s="93"/>
      <c r="C780" s="90"/>
      <c r="D780" s="86"/>
      <c r="E780" s="91"/>
      <c r="F780" s="52"/>
      <c r="G780" s="89"/>
      <c r="H780" s="89"/>
    </row>
    <row r="781" spans="1:8" ht="18.75" x14ac:dyDescent="0.2">
      <c r="A781" s="83"/>
      <c r="B781" s="93"/>
      <c r="C781" s="90"/>
      <c r="D781" s="86"/>
      <c r="E781" s="91"/>
      <c r="F781" s="52"/>
      <c r="G781" s="89"/>
      <c r="H781" s="89"/>
    </row>
    <row r="782" spans="1:8" ht="18.75" x14ac:dyDescent="0.2">
      <c r="A782" s="83"/>
      <c r="B782" s="93"/>
      <c r="C782" s="90"/>
      <c r="D782" s="86"/>
      <c r="E782" s="91"/>
      <c r="F782" s="52"/>
      <c r="G782" s="89"/>
      <c r="H782" s="89"/>
    </row>
    <row r="783" spans="1:8" ht="18.75" x14ac:dyDescent="0.2">
      <c r="A783" s="83"/>
      <c r="B783" s="93"/>
      <c r="C783" s="90"/>
      <c r="D783" s="86"/>
      <c r="E783" s="91"/>
      <c r="F783" s="52"/>
      <c r="G783" s="89"/>
      <c r="H783" s="89"/>
    </row>
    <row r="784" spans="1:8" ht="18.75" x14ac:dyDescent="0.2">
      <c r="A784" s="83"/>
      <c r="B784" s="93"/>
      <c r="C784" s="90"/>
      <c r="D784" s="86"/>
      <c r="E784" s="91"/>
      <c r="F784" s="52"/>
      <c r="G784" s="89"/>
      <c r="H784" s="89"/>
    </row>
    <row r="785" spans="1:8" ht="18.75" x14ac:dyDescent="0.2">
      <c r="A785" s="83"/>
      <c r="B785" s="93"/>
      <c r="C785" s="90"/>
      <c r="D785" s="86"/>
      <c r="E785" s="91"/>
      <c r="F785" s="52"/>
      <c r="G785" s="89"/>
      <c r="H785" s="89"/>
    </row>
    <row r="786" spans="1:8" ht="18.75" x14ac:dyDescent="0.2">
      <c r="A786" s="83"/>
      <c r="B786" s="93"/>
      <c r="C786" s="90"/>
      <c r="D786" s="86"/>
      <c r="E786" s="91"/>
      <c r="F786" s="52"/>
      <c r="G786" s="89"/>
      <c r="H786" s="89"/>
    </row>
    <row r="787" spans="1:8" ht="18.75" x14ac:dyDescent="0.2">
      <c r="A787" s="83"/>
      <c r="B787" s="93"/>
      <c r="C787" s="90"/>
      <c r="D787" s="86"/>
      <c r="E787" s="91"/>
      <c r="F787" s="52"/>
      <c r="G787" s="89"/>
      <c r="H787" s="89"/>
    </row>
    <row r="788" spans="1:8" ht="18.75" x14ac:dyDescent="0.2">
      <c r="A788" s="83"/>
      <c r="B788" s="93"/>
      <c r="C788" s="90"/>
      <c r="D788" s="86"/>
      <c r="E788" s="91"/>
      <c r="F788" s="52"/>
      <c r="G788" s="89"/>
      <c r="H788" s="89"/>
    </row>
    <row r="789" spans="1:8" ht="18.75" x14ac:dyDescent="0.2">
      <c r="A789" s="83"/>
      <c r="B789" s="93"/>
      <c r="C789" s="90"/>
      <c r="D789" s="86"/>
      <c r="E789" s="91"/>
      <c r="F789" s="52"/>
      <c r="G789" s="89"/>
      <c r="H789" s="89"/>
    </row>
    <row r="790" spans="1:8" ht="18.75" x14ac:dyDescent="0.2">
      <c r="A790" s="83"/>
      <c r="B790" s="93"/>
      <c r="C790" s="90"/>
      <c r="D790" s="86"/>
      <c r="E790" s="91"/>
      <c r="F790" s="52"/>
      <c r="G790" s="89"/>
      <c r="H790" s="89"/>
    </row>
    <row r="791" spans="1:8" ht="18.75" x14ac:dyDescent="0.2">
      <c r="A791" s="83"/>
      <c r="B791" s="93"/>
      <c r="C791" s="90"/>
      <c r="D791" s="86"/>
      <c r="E791" s="91"/>
      <c r="F791" s="52"/>
      <c r="G791" s="89"/>
      <c r="H791" s="89"/>
    </row>
    <row r="792" spans="1:8" ht="18.75" x14ac:dyDescent="0.2">
      <c r="A792" s="83"/>
      <c r="B792" s="93"/>
      <c r="C792" s="90"/>
      <c r="D792" s="86"/>
      <c r="E792" s="91"/>
      <c r="F792" s="52"/>
      <c r="G792" s="89"/>
      <c r="H792" s="89"/>
    </row>
    <row r="793" spans="1:8" ht="18.75" x14ac:dyDescent="0.2">
      <c r="A793" s="83"/>
      <c r="B793" s="93"/>
      <c r="C793" s="90"/>
      <c r="D793" s="86"/>
      <c r="E793" s="91"/>
      <c r="F793" s="52"/>
      <c r="G793" s="89"/>
      <c r="H793" s="89"/>
    </row>
    <row r="794" spans="1:8" ht="18.75" x14ac:dyDescent="0.2">
      <c r="A794" s="83"/>
      <c r="B794" s="93"/>
      <c r="C794" s="90"/>
      <c r="D794" s="86"/>
      <c r="E794" s="91"/>
      <c r="F794" s="52"/>
      <c r="G794" s="89"/>
      <c r="H794" s="89"/>
    </row>
    <row r="795" spans="1:8" ht="18.75" x14ac:dyDescent="0.2">
      <c r="A795" s="83"/>
      <c r="B795" s="93"/>
      <c r="C795" s="90"/>
      <c r="D795" s="86"/>
      <c r="E795" s="91"/>
      <c r="F795" s="52"/>
      <c r="G795" s="89"/>
      <c r="H795" s="89"/>
    </row>
    <row r="796" spans="1:8" ht="18.75" x14ac:dyDescent="0.2">
      <c r="A796" s="83"/>
      <c r="B796" s="93"/>
      <c r="C796" s="90"/>
      <c r="D796" s="86"/>
      <c r="E796" s="91"/>
      <c r="F796" s="52"/>
      <c r="G796" s="89"/>
      <c r="H796" s="89"/>
    </row>
    <row r="797" spans="1:8" ht="18.75" x14ac:dyDescent="0.2">
      <c r="A797" s="83"/>
      <c r="B797" s="93"/>
      <c r="C797" s="90"/>
      <c r="D797" s="86"/>
      <c r="E797" s="91"/>
      <c r="F797" s="52"/>
      <c r="G797" s="89"/>
      <c r="H797" s="89"/>
    </row>
    <row r="798" spans="1:8" ht="18.75" x14ac:dyDescent="0.2">
      <c r="A798" s="83"/>
      <c r="B798" s="93"/>
      <c r="C798" s="90"/>
      <c r="D798" s="86"/>
      <c r="E798" s="91"/>
      <c r="F798" s="52"/>
      <c r="G798" s="89"/>
      <c r="H798" s="89"/>
    </row>
    <row r="799" spans="1:8" ht="18.75" x14ac:dyDescent="0.2">
      <c r="A799" s="83"/>
      <c r="B799" s="93"/>
      <c r="C799" s="90"/>
      <c r="D799" s="86"/>
      <c r="E799" s="91"/>
      <c r="F799" s="52"/>
      <c r="G799" s="89"/>
      <c r="H799" s="89"/>
    </row>
    <row r="800" spans="1:8" ht="18.75" x14ac:dyDescent="0.2">
      <c r="A800" s="83"/>
      <c r="B800" s="93"/>
      <c r="C800" s="90"/>
      <c r="D800" s="86"/>
      <c r="E800" s="91"/>
      <c r="F800" s="52"/>
      <c r="G800" s="89"/>
      <c r="H800" s="89"/>
    </row>
    <row r="801" spans="1:8" ht="18.75" x14ac:dyDescent="0.2">
      <c r="A801" s="83"/>
      <c r="B801" s="93"/>
      <c r="C801" s="90"/>
      <c r="D801" s="86"/>
      <c r="E801" s="91"/>
      <c r="F801" s="52"/>
      <c r="G801" s="89"/>
      <c r="H801" s="89"/>
    </row>
    <row r="802" spans="1:8" ht="18.75" x14ac:dyDescent="0.2">
      <c r="A802" s="83"/>
      <c r="B802" s="93"/>
      <c r="C802" s="90"/>
      <c r="D802" s="86"/>
      <c r="E802" s="91"/>
      <c r="F802" s="52"/>
      <c r="G802" s="89"/>
      <c r="H802" s="89"/>
    </row>
    <row r="803" spans="1:8" ht="18.75" x14ac:dyDescent="0.2">
      <c r="A803" s="83"/>
      <c r="B803" s="93"/>
      <c r="C803" s="90"/>
      <c r="D803" s="86"/>
      <c r="E803" s="91"/>
      <c r="F803" s="52"/>
      <c r="G803" s="89"/>
      <c r="H803" s="89"/>
    </row>
    <row r="804" spans="1:8" ht="18.75" x14ac:dyDescent="0.2">
      <c r="A804" s="83"/>
      <c r="B804" s="93"/>
      <c r="C804" s="90"/>
      <c r="D804" s="86"/>
      <c r="E804" s="91"/>
      <c r="F804" s="52"/>
      <c r="G804" s="89"/>
      <c r="H804" s="89"/>
    </row>
    <row r="805" spans="1:8" ht="18.75" x14ac:dyDescent="0.2">
      <c r="A805" s="83"/>
      <c r="B805" s="93"/>
      <c r="C805" s="90"/>
      <c r="D805" s="86"/>
      <c r="E805" s="91"/>
      <c r="F805" s="52"/>
      <c r="G805" s="89"/>
      <c r="H805" s="89"/>
    </row>
    <row r="806" spans="1:8" ht="18.75" x14ac:dyDescent="0.2">
      <c r="A806" s="83"/>
      <c r="B806" s="93"/>
      <c r="C806" s="90"/>
      <c r="D806" s="86"/>
      <c r="E806" s="91"/>
      <c r="F806" s="52"/>
      <c r="G806" s="89"/>
      <c r="H806" s="89"/>
    </row>
    <row r="807" spans="1:8" ht="18.75" x14ac:dyDescent="0.2">
      <c r="A807" s="83"/>
      <c r="B807" s="93"/>
      <c r="C807" s="90"/>
      <c r="D807" s="86"/>
      <c r="E807" s="91"/>
      <c r="F807" s="52"/>
      <c r="G807" s="89"/>
      <c r="H807" s="89"/>
    </row>
    <row r="808" spans="1:8" ht="18.75" x14ac:dyDescent="0.2">
      <c r="A808" s="83"/>
      <c r="B808" s="93"/>
      <c r="C808" s="90"/>
      <c r="D808" s="86"/>
      <c r="E808" s="91"/>
      <c r="F808" s="52"/>
      <c r="G808" s="89"/>
      <c r="H808" s="89"/>
    </row>
    <row r="809" spans="1:8" ht="18.75" x14ac:dyDescent="0.2">
      <c r="A809" s="83"/>
      <c r="B809" s="93"/>
      <c r="C809" s="90"/>
      <c r="D809" s="86"/>
      <c r="E809" s="91"/>
      <c r="F809" s="52"/>
      <c r="G809" s="89"/>
      <c r="H809" s="89"/>
    </row>
    <row r="810" spans="1:8" ht="18.75" x14ac:dyDescent="0.2">
      <c r="A810" s="83"/>
      <c r="B810" s="93"/>
      <c r="C810" s="90"/>
      <c r="D810" s="86"/>
      <c r="E810" s="91"/>
      <c r="F810" s="52"/>
      <c r="G810" s="89"/>
      <c r="H810" s="89"/>
    </row>
    <row r="811" spans="1:8" ht="18.75" x14ac:dyDescent="0.2">
      <c r="A811" s="83"/>
      <c r="B811" s="93"/>
      <c r="C811" s="90"/>
      <c r="D811" s="86"/>
      <c r="E811" s="91"/>
      <c r="F811" s="52"/>
      <c r="G811" s="89"/>
      <c r="H811" s="89"/>
    </row>
    <row r="812" spans="1:8" ht="18.75" x14ac:dyDescent="0.3">
      <c r="A812" s="83"/>
      <c r="B812" s="96"/>
      <c r="C812" s="90"/>
      <c r="D812" s="86"/>
      <c r="E812" s="91"/>
      <c r="F812" s="52"/>
      <c r="G812" s="89"/>
      <c r="H812" s="89"/>
    </row>
    <row r="813" spans="1:8" ht="18.75" x14ac:dyDescent="0.3">
      <c r="A813" s="83"/>
      <c r="B813" s="97"/>
      <c r="C813" s="86"/>
      <c r="D813" s="86"/>
      <c r="E813" s="86"/>
      <c r="F813" s="86"/>
      <c r="G813" s="98"/>
      <c r="H813" s="89"/>
    </row>
  </sheetData>
  <mergeCells count="60">
    <mergeCell ref="B6:H6"/>
    <mergeCell ref="C18:G18"/>
    <mergeCell ref="C20:G20"/>
    <mergeCell ref="B37:H37"/>
    <mergeCell ref="D24:G24"/>
    <mergeCell ref="C26:G26"/>
    <mergeCell ref="C28:G28"/>
    <mergeCell ref="F33:H33"/>
    <mergeCell ref="F35:H35"/>
    <mergeCell ref="C22:G22"/>
    <mergeCell ref="F80:H80"/>
    <mergeCell ref="F81:H81"/>
    <mergeCell ref="F82:H82"/>
    <mergeCell ref="B84:H84"/>
    <mergeCell ref="C67:G67"/>
    <mergeCell ref="C69:G69"/>
    <mergeCell ref="C71:G71"/>
    <mergeCell ref="D73:G73"/>
    <mergeCell ref="C75:G75"/>
    <mergeCell ref="C77:G77"/>
    <mergeCell ref="B679:H679"/>
    <mergeCell ref="F625:H625"/>
    <mergeCell ref="F626:H626"/>
    <mergeCell ref="F627:H627"/>
    <mergeCell ref="B629:H629"/>
    <mergeCell ref="F675:H675"/>
    <mergeCell ref="C640:G640"/>
    <mergeCell ref="C642:G642"/>
    <mergeCell ref="C644:G644"/>
    <mergeCell ref="D646:G646"/>
    <mergeCell ref="C648:G648"/>
    <mergeCell ref="C650:G650"/>
    <mergeCell ref="F676:H676"/>
    <mergeCell ref="C417:G417"/>
    <mergeCell ref="C419:G419"/>
    <mergeCell ref="D421:G421"/>
    <mergeCell ref="C423:G423"/>
    <mergeCell ref="F677:H677"/>
    <mergeCell ref="F429:H429"/>
    <mergeCell ref="F430:H430"/>
    <mergeCell ref="F431:H431"/>
    <mergeCell ref="B432:H432"/>
    <mergeCell ref="C619:G619"/>
    <mergeCell ref="C621:G621"/>
    <mergeCell ref="C715:G715"/>
    <mergeCell ref="D1:H1"/>
    <mergeCell ref="D2:H2"/>
    <mergeCell ref="D3:H3"/>
    <mergeCell ref="D4:H4"/>
    <mergeCell ref="C705:G705"/>
    <mergeCell ref="C707:G707"/>
    <mergeCell ref="C709:G709"/>
    <mergeCell ref="D711:G711"/>
    <mergeCell ref="C713:G713"/>
    <mergeCell ref="C425:G425"/>
    <mergeCell ref="C611:G611"/>
    <mergeCell ref="C613:G613"/>
    <mergeCell ref="C615:G615"/>
    <mergeCell ref="D617:G617"/>
    <mergeCell ref="C415:G415"/>
  </mergeCells>
  <pageMargins left="0.74803149606299213" right="0.39370078740157483" top="0.78740157480314965" bottom="0.39370078740157483" header="0.51181102362204722" footer="0.51181102362204722"/>
  <pageSetup paperSize="9" scale="66" orientation="portrait" verticalDpi="0" r:id="rId1"/>
  <headerFooter differentFirst="1" alignWithMargins="0">
    <oddHeader>&amp;C&amp;P</oddHeader>
  </headerFooter>
  <rowBreaks count="10" manualBreakCount="10">
    <brk id="30" max="16383" man="1"/>
    <brk id="44" max="7" man="1"/>
    <brk id="78" max="7" man="1"/>
    <brk id="426" max="7" man="1"/>
    <brk id="483" max="7" man="1"/>
    <brk id="542" max="7" man="1"/>
    <brk id="604" max="7" man="1"/>
    <brk id="622" max="7" man="1"/>
    <brk id="672" max="7" man="1"/>
    <brk id="70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9"/>
  <sheetViews>
    <sheetView view="pageBreakPreview" topLeftCell="A847" zoomScale="106" zoomScaleNormal="100" zoomScaleSheetLayoutView="106" workbookViewId="0">
      <selection activeCell="C1060" sqref="C1060"/>
    </sheetView>
  </sheetViews>
  <sheetFormatPr defaultRowHeight="12.75" x14ac:dyDescent="0.2"/>
  <cols>
    <col min="1" max="1" width="5.5703125" style="39" customWidth="1"/>
    <col min="2" max="2" width="54.5703125" style="42" customWidth="1"/>
    <col min="3" max="3" width="13.5703125" style="43" customWidth="1"/>
    <col min="4" max="4" width="8.42578125" style="43" customWidth="1"/>
    <col min="5" max="5" width="13.7109375" style="43" customWidth="1"/>
    <col min="6" max="6" width="20.28515625" style="6" customWidth="1"/>
    <col min="7" max="8" width="11.28515625" style="7" customWidth="1"/>
    <col min="9" max="9" width="11" customWidth="1"/>
  </cols>
  <sheetData>
    <row r="1" spans="1:8" ht="16.5" x14ac:dyDescent="0.25">
      <c r="A1" s="1"/>
      <c r="B1" s="2"/>
      <c r="C1" s="102"/>
      <c r="D1" s="102"/>
      <c r="E1" s="105"/>
    </row>
    <row r="2" spans="1:8" ht="18.75" customHeight="1" x14ac:dyDescent="0.25">
      <c r="A2" s="1"/>
      <c r="B2" s="2"/>
      <c r="C2" s="173" t="s">
        <v>1297</v>
      </c>
      <c r="D2" s="173"/>
      <c r="E2" s="173"/>
      <c r="F2" s="173"/>
    </row>
    <row r="3" spans="1:8" ht="16.5" customHeight="1" x14ac:dyDescent="0.3">
      <c r="A3" s="8"/>
      <c r="B3" s="9"/>
      <c r="C3" s="181" t="s">
        <v>1298</v>
      </c>
      <c r="D3" s="181"/>
      <c r="E3" s="181"/>
      <c r="F3" s="181"/>
    </row>
    <row r="4" spans="1:8" ht="16.5" customHeight="1" x14ac:dyDescent="0.3">
      <c r="A4" s="11"/>
      <c r="B4" s="12"/>
      <c r="C4" s="181" t="s">
        <v>1299</v>
      </c>
      <c r="D4" s="181"/>
      <c r="E4" s="181"/>
      <c r="F4" s="181"/>
    </row>
    <row r="5" spans="1:8" ht="18.75" customHeight="1" x14ac:dyDescent="0.3">
      <c r="A5" s="11"/>
      <c r="B5" s="12"/>
      <c r="C5" s="182" t="s">
        <v>1300</v>
      </c>
      <c r="D5" s="182"/>
      <c r="E5" s="182"/>
      <c r="F5" s="182"/>
    </row>
    <row r="6" spans="1:8" ht="67.5" customHeight="1" x14ac:dyDescent="0.2">
      <c r="A6" s="19"/>
      <c r="B6" s="179" t="s">
        <v>1301</v>
      </c>
      <c r="C6" s="179"/>
      <c r="D6" s="179"/>
      <c r="E6" s="179"/>
      <c r="F6" s="179"/>
    </row>
    <row r="7" spans="1:8" ht="16.5" x14ac:dyDescent="0.25">
      <c r="A7" s="8"/>
      <c r="B7" s="15"/>
      <c r="C7" s="103"/>
      <c r="D7" s="103"/>
      <c r="E7" s="17"/>
    </row>
    <row r="8" spans="1:8" s="24" customFormat="1" ht="33" x14ac:dyDescent="0.2">
      <c r="A8" s="21" t="s">
        <v>1</v>
      </c>
      <c r="B8" s="21" t="s">
        <v>1302</v>
      </c>
      <c r="C8" s="22" t="s">
        <v>3</v>
      </c>
      <c r="D8" s="21" t="s">
        <v>4</v>
      </c>
      <c r="E8" s="22" t="s">
        <v>1303</v>
      </c>
      <c r="F8" s="22" t="s">
        <v>1304</v>
      </c>
      <c r="G8" s="107"/>
      <c r="H8" s="107"/>
    </row>
    <row r="9" spans="1:8" ht="34.5" x14ac:dyDescent="0.35">
      <c r="A9" s="25"/>
      <c r="B9" s="79" t="s">
        <v>1305</v>
      </c>
      <c r="C9" s="27"/>
      <c r="D9" s="27"/>
      <c r="E9" s="27"/>
      <c r="F9" s="108"/>
      <c r="G9" s="28"/>
      <c r="H9" s="28"/>
    </row>
    <row r="10" spans="1:8" ht="18.75" x14ac:dyDescent="0.3">
      <c r="A10" s="25" t="s">
        <v>15</v>
      </c>
      <c r="B10" s="109" t="s">
        <v>1306</v>
      </c>
      <c r="C10" s="61">
        <v>1133002</v>
      </c>
      <c r="D10" s="110">
        <v>5</v>
      </c>
      <c r="E10" s="62">
        <v>15.6</v>
      </c>
      <c r="F10" s="111">
        <v>78</v>
      </c>
      <c r="G10" s="28"/>
      <c r="H10" s="28"/>
    </row>
    <row r="11" spans="1:8" ht="18.75" x14ac:dyDescent="0.3">
      <c r="A11" s="25" t="s">
        <v>16</v>
      </c>
      <c r="B11" s="109" t="s">
        <v>1307</v>
      </c>
      <c r="C11" s="61">
        <v>1133003</v>
      </c>
      <c r="D11" s="112">
        <v>40</v>
      </c>
      <c r="E11" s="62">
        <v>36</v>
      </c>
      <c r="F11" s="62">
        <v>1440</v>
      </c>
      <c r="G11" s="28"/>
      <c r="H11" s="28"/>
    </row>
    <row r="12" spans="1:8" ht="18.75" x14ac:dyDescent="0.3">
      <c r="A12" s="25" t="s">
        <v>17</v>
      </c>
      <c r="B12" s="51" t="s">
        <v>1308</v>
      </c>
      <c r="C12" s="61">
        <v>1133004</v>
      </c>
      <c r="D12" s="61">
        <v>22</v>
      </c>
      <c r="E12" s="62">
        <v>37.863</v>
      </c>
      <c r="F12" s="62">
        <v>833</v>
      </c>
      <c r="G12" s="28"/>
      <c r="H12" s="28"/>
    </row>
    <row r="13" spans="1:8" ht="18.75" x14ac:dyDescent="0.3">
      <c r="A13" s="25" t="s">
        <v>18</v>
      </c>
      <c r="B13" s="113" t="s">
        <v>1309</v>
      </c>
      <c r="C13" s="61">
        <v>1133005</v>
      </c>
      <c r="D13" s="61">
        <v>1</v>
      </c>
      <c r="E13" s="62">
        <v>308</v>
      </c>
      <c r="F13" s="62">
        <v>308</v>
      </c>
      <c r="G13" s="28"/>
      <c r="H13" s="28"/>
    </row>
    <row r="14" spans="1:8" ht="18.75" x14ac:dyDescent="0.3">
      <c r="A14" s="25" t="s">
        <v>38</v>
      </c>
      <c r="B14" s="51" t="s">
        <v>1310</v>
      </c>
      <c r="C14" s="61">
        <v>1133006</v>
      </c>
      <c r="D14" s="61">
        <v>91</v>
      </c>
      <c r="E14" s="62">
        <v>19.36</v>
      </c>
      <c r="F14" s="62">
        <v>1762</v>
      </c>
      <c r="G14" s="28"/>
      <c r="H14" s="28"/>
    </row>
    <row r="15" spans="1:8" ht="18.75" x14ac:dyDescent="0.3">
      <c r="A15" s="25" t="s">
        <v>40</v>
      </c>
      <c r="B15" s="51" t="s">
        <v>1311</v>
      </c>
      <c r="C15" s="61">
        <v>1133007</v>
      </c>
      <c r="D15" s="61">
        <v>7</v>
      </c>
      <c r="E15" s="62">
        <v>32.42</v>
      </c>
      <c r="F15" s="62">
        <v>227</v>
      </c>
      <c r="G15" s="28"/>
      <c r="H15" s="28"/>
    </row>
    <row r="16" spans="1:8" ht="18.75" x14ac:dyDescent="0.3">
      <c r="A16" s="25" t="s">
        <v>43</v>
      </c>
      <c r="B16" s="51" t="s">
        <v>1312</v>
      </c>
      <c r="C16" s="61">
        <v>1133008</v>
      </c>
      <c r="D16" s="61">
        <v>15</v>
      </c>
      <c r="E16" s="62">
        <v>17.53</v>
      </c>
      <c r="F16" s="62">
        <v>263</v>
      </c>
      <c r="G16" s="28"/>
      <c r="H16" s="28"/>
    </row>
    <row r="17" spans="1:8" ht="18.75" x14ac:dyDescent="0.3">
      <c r="A17" s="25" t="s">
        <v>46</v>
      </c>
      <c r="B17" s="51" t="s">
        <v>1313</v>
      </c>
      <c r="C17" s="61">
        <v>1133009</v>
      </c>
      <c r="D17" s="61">
        <v>1</v>
      </c>
      <c r="E17" s="62">
        <v>22</v>
      </c>
      <c r="F17" s="62">
        <v>22</v>
      </c>
      <c r="G17" s="28"/>
      <c r="H17" s="28"/>
    </row>
    <row r="18" spans="1:8" ht="18.75" x14ac:dyDescent="0.3">
      <c r="A18" s="25" t="s">
        <v>48</v>
      </c>
      <c r="B18" s="109" t="s">
        <v>1314</v>
      </c>
      <c r="C18" s="112">
        <v>1133010</v>
      </c>
      <c r="D18" s="61">
        <v>1</v>
      </c>
      <c r="E18" s="62">
        <v>746</v>
      </c>
      <c r="F18" s="62">
        <v>746</v>
      </c>
      <c r="G18" s="28"/>
      <c r="H18" s="28"/>
    </row>
    <row r="19" spans="1:8" ht="18.75" x14ac:dyDescent="0.3">
      <c r="A19" s="25" t="s">
        <v>50</v>
      </c>
      <c r="B19" s="109" t="s">
        <v>1315</v>
      </c>
      <c r="C19" s="110">
        <v>1133011</v>
      </c>
      <c r="D19" s="61">
        <v>2</v>
      </c>
      <c r="E19" s="62">
        <v>51</v>
      </c>
      <c r="F19" s="62">
        <v>102</v>
      </c>
      <c r="G19" s="28"/>
      <c r="H19" s="28"/>
    </row>
    <row r="20" spans="1:8" ht="18.75" x14ac:dyDescent="0.3">
      <c r="A20" s="25" t="s">
        <v>52</v>
      </c>
      <c r="B20" s="51" t="s">
        <v>1316</v>
      </c>
      <c r="C20" s="61">
        <v>1133013</v>
      </c>
      <c r="D20" s="61">
        <v>1</v>
      </c>
      <c r="E20" s="62">
        <v>178</v>
      </c>
      <c r="F20" s="62">
        <v>178</v>
      </c>
      <c r="G20" s="28"/>
      <c r="H20" s="28"/>
    </row>
    <row r="21" spans="1:8" ht="18.75" x14ac:dyDescent="0.3">
      <c r="A21" s="25" t="s">
        <v>82</v>
      </c>
      <c r="B21" s="51" t="s">
        <v>1317</v>
      </c>
      <c r="C21" s="61">
        <v>1133014</v>
      </c>
      <c r="D21" s="61">
        <v>3</v>
      </c>
      <c r="E21" s="62">
        <v>21</v>
      </c>
      <c r="F21" s="62">
        <v>63</v>
      </c>
      <c r="G21" s="28"/>
      <c r="H21" s="28"/>
    </row>
    <row r="22" spans="1:8" ht="18.75" x14ac:dyDescent="0.3">
      <c r="A22" s="25" t="s">
        <v>83</v>
      </c>
      <c r="B22" s="51" t="s">
        <v>1318</v>
      </c>
      <c r="C22" s="61">
        <v>1133015</v>
      </c>
      <c r="D22" s="61">
        <v>2</v>
      </c>
      <c r="E22" s="62">
        <v>44</v>
      </c>
      <c r="F22" s="62">
        <v>88</v>
      </c>
      <c r="G22" s="28"/>
      <c r="H22" s="28"/>
    </row>
    <row r="23" spans="1:8" ht="18.75" x14ac:dyDescent="0.3">
      <c r="A23" s="25" t="s">
        <v>84</v>
      </c>
      <c r="B23" s="51" t="s">
        <v>1319</v>
      </c>
      <c r="C23" s="61">
        <v>1133017</v>
      </c>
      <c r="D23" s="61">
        <v>2</v>
      </c>
      <c r="E23" s="62">
        <v>29</v>
      </c>
      <c r="F23" s="62">
        <v>58</v>
      </c>
      <c r="G23" s="28"/>
      <c r="H23" s="28"/>
    </row>
    <row r="24" spans="1:8" ht="18.75" x14ac:dyDescent="0.3">
      <c r="A24" s="25" t="s">
        <v>85</v>
      </c>
      <c r="B24" s="51" t="s">
        <v>1320</v>
      </c>
      <c r="C24" s="61">
        <v>1133018</v>
      </c>
      <c r="D24" s="61">
        <v>5</v>
      </c>
      <c r="E24" s="62">
        <v>43.2</v>
      </c>
      <c r="F24" s="62">
        <v>216</v>
      </c>
      <c r="G24" s="28"/>
      <c r="H24" s="28"/>
    </row>
    <row r="25" spans="1:8" ht="18.75" x14ac:dyDescent="0.3">
      <c r="A25" s="25" t="s">
        <v>86</v>
      </c>
      <c r="B25" s="51" t="s">
        <v>1321</v>
      </c>
      <c r="C25" s="61">
        <v>1133019</v>
      </c>
      <c r="D25" s="61">
        <v>1</v>
      </c>
      <c r="E25" s="62">
        <v>11</v>
      </c>
      <c r="F25" s="62">
        <v>11</v>
      </c>
      <c r="G25" s="28"/>
      <c r="H25" s="28"/>
    </row>
    <row r="26" spans="1:8" ht="18.75" x14ac:dyDescent="0.3">
      <c r="A26" s="25" t="s">
        <v>87</v>
      </c>
      <c r="B26" s="51" t="s">
        <v>1322</v>
      </c>
      <c r="C26" s="61">
        <v>1133020</v>
      </c>
      <c r="D26" s="61">
        <v>1</v>
      </c>
      <c r="E26" s="62">
        <v>191</v>
      </c>
      <c r="F26" s="62">
        <v>191</v>
      </c>
      <c r="G26" s="28"/>
      <c r="H26" s="28"/>
    </row>
    <row r="27" spans="1:8" ht="18.75" x14ac:dyDescent="0.3">
      <c r="A27" s="25" t="s">
        <v>88</v>
      </c>
      <c r="B27" s="51" t="s">
        <v>1323</v>
      </c>
      <c r="C27" s="61">
        <v>1133021</v>
      </c>
      <c r="D27" s="61">
        <v>1</v>
      </c>
      <c r="E27" s="62">
        <v>5</v>
      </c>
      <c r="F27" s="62">
        <v>5</v>
      </c>
      <c r="G27" s="28"/>
      <c r="H27" s="28"/>
    </row>
    <row r="28" spans="1:8" ht="18.75" x14ac:dyDescent="0.3">
      <c r="A28" s="25" t="s">
        <v>89</v>
      </c>
      <c r="B28" s="51" t="s">
        <v>1324</v>
      </c>
      <c r="C28" s="61">
        <v>1133022</v>
      </c>
      <c r="D28" s="61">
        <v>3</v>
      </c>
      <c r="E28" s="62">
        <v>30</v>
      </c>
      <c r="F28" s="62">
        <v>90</v>
      </c>
      <c r="G28" s="28"/>
      <c r="H28" s="28"/>
    </row>
    <row r="29" spans="1:8" ht="18.75" x14ac:dyDescent="0.3">
      <c r="A29" s="25" t="s">
        <v>90</v>
      </c>
      <c r="B29" s="51" t="s">
        <v>1325</v>
      </c>
      <c r="C29" s="61">
        <v>1133023</v>
      </c>
      <c r="D29" s="61">
        <v>4</v>
      </c>
      <c r="E29" s="62">
        <v>933.25</v>
      </c>
      <c r="F29" s="62">
        <v>3733</v>
      </c>
      <c r="G29" s="28"/>
      <c r="H29" s="28"/>
    </row>
    <row r="30" spans="1:8" ht="18.75" x14ac:dyDescent="0.3">
      <c r="A30" s="25" t="s">
        <v>91</v>
      </c>
      <c r="B30" s="51" t="s">
        <v>1326</v>
      </c>
      <c r="C30" s="61">
        <v>1133024</v>
      </c>
      <c r="D30" s="61">
        <v>1</v>
      </c>
      <c r="E30" s="62">
        <v>8</v>
      </c>
      <c r="F30" s="62">
        <v>8</v>
      </c>
      <c r="G30" s="28"/>
      <c r="H30" s="28"/>
    </row>
    <row r="31" spans="1:8" ht="18.75" x14ac:dyDescent="0.3">
      <c r="A31" s="25" t="s">
        <v>92</v>
      </c>
      <c r="B31" s="51" t="s">
        <v>1327</v>
      </c>
      <c r="C31" s="61">
        <v>1133026</v>
      </c>
      <c r="D31" s="61">
        <v>1</v>
      </c>
      <c r="E31" s="62">
        <v>280</v>
      </c>
      <c r="F31" s="62">
        <v>280</v>
      </c>
      <c r="G31" s="28"/>
      <c r="H31" s="28"/>
    </row>
    <row r="32" spans="1:8" ht="18.75" x14ac:dyDescent="0.3">
      <c r="A32" s="25" t="s">
        <v>93</v>
      </c>
      <c r="B32" s="51" t="s">
        <v>1328</v>
      </c>
      <c r="C32" s="61">
        <v>1133027</v>
      </c>
      <c r="D32" s="61">
        <v>11</v>
      </c>
      <c r="E32" s="62">
        <v>3</v>
      </c>
      <c r="F32" s="62">
        <v>33</v>
      </c>
      <c r="G32" s="28"/>
      <c r="H32" s="28"/>
    </row>
    <row r="33" spans="1:8" ht="18.75" x14ac:dyDescent="0.3">
      <c r="A33" s="25" t="s">
        <v>994</v>
      </c>
      <c r="B33" s="51" t="s">
        <v>1329</v>
      </c>
      <c r="C33" s="61">
        <v>1133028</v>
      </c>
      <c r="D33" s="61">
        <v>33</v>
      </c>
      <c r="E33" s="62">
        <v>87.42</v>
      </c>
      <c r="F33" s="62">
        <v>2885</v>
      </c>
      <c r="G33" s="28"/>
      <c r="H33" s="28"/>
    </row>
    <row r="34" spans="1:8" ht="18.75" x14ac:dyDescent="0.3">
      <c r="A34" s="25" t="s">
        <v>995</v>
      </c>
      <c r="B34" s="51" t="s">
        <v>1330</v>
      </c>
      <c r="C34" s="61">
        <v>1133030</v>
      </c>
      <c r="D34" s="61">
        <v>2</v>
      </c>
      <c r="E34" s="62">
        <v>13.5</v>
      </c>
      <c r="F34" s="62">
        <v>27</v>
      </c>
      <c r="G34" s="28"/>
      <c r="H34" s="28"/>
    </row>
    <row r="35" spans="1:8" ht="18.75" x14ac:dyDescent="0.3">
      <c r="A35" s="25" t="s">
        <v>996</v>
      </c>
      <c r="B35" s="51" t="s">
        <v>1331</v>
      </c>
      <c r="C35" s="61">
        <v>1133031</v>
      </c>
      <c r="D35" s="61">
        <v>5</v>
      </c>
      <c r="E35" s="62">
        <v>2</v>
      </c>
      <c r="F35" s="62">
        <v>10</v>
      </c>
      <c r="G35" s="28"/>
      <c r="H35" s="28"/>
    </row>
    <row r="36" spans="1:8" ht="18.75" x14ac:dyDescent="0.3">
      <c r="A36" s="25" t="s">
        <v>997</v>
      </c>
      <c r="B36" s="51" t="s">
        <v>1332</v>
      </c>
      <c r="C36" s="61">
        <v>1133032</v>
      </c>
      <c r="D36" s="61">
        <v>1</v>
      </c>
      <c r="E36" s="62">
        <v>3</v>
      </c>
      <c r="F36" s="62">
        <v>3</v>
      </c>
      <c r="G36" s="28"/>
      <c r="H36" s="28"/>
    </row>
    <row r="37" spans="1:8" ht="18.75" x14ac:dyDescent="0.3">
      <c r="A37" s="25" t="s">
        <v>998</v>
      </c>
      <c r="B37" s="51" t="s">
        <v>1333</v>
      </c>
      <c r="C37" s="61">
        <v>1133033</v>
      </c>
      <c r="D37" s="61">
        <v>1</v>
      </c>
      <c r="E37" s="62">
        <v>5</v>
      </c>
      <c r="F37" s="62">
        <v>5</v>
      </c>
      <c r="G37" s="28"/>
      <c r="H37" s="28"/>
    </row>
    <row r="38" spans="1:8" ht="18.75" x14ac:dyDescent="0.3">
      <c r="A38" s="25" t="s">
        <v>999</v>
      </c>
      <c r="B38" s="51" t="s">
        <v>1334</v>
      </c>
      <c r="C38" s="61">
        <v>1133034</v>
      </c>
      <c r="D38" s="61">
        <v>2</v>
      </c>
      <c r="E38" s="62">
        <v>5</v>
      </c>
      <c r="F38" s="62">
        <v>10</v>
      </c>
      <c r="G38" s="28"/>
      <c r="H38" s="28"/>
    </row>
    <row r="39" spans="1:8" ht="18.75" x14ac:dyDescent="0.3">
      <c r="A39" s="25" t="s">
        <v>1000</v>
      </c>
      <c r="B39" s="51" t="s">
        <v>1335</v>
      </c>
      <c r="C39" s="61">
        <v>1133035</v>
      </c>
      <c r="D39" s="61">
        <v>2</v>
      </c>
      <c r="E39" s="62">
        <v>5</v>
      </c>
      <c r="F39" s="62">
        <v>10</v>
      </c>
      <c r="G39" s="28"/>
      <c r="H39" s="28"/>
    </row>
    <row r="40" spans="1:8" ht="18.75" x14ac:dyDescent="0.3">
      <c r="A40" s="25" t="s">
        <v>1001</v>
      </c>
      <c r="B40" s="51" t="s">
        <v>1336</v>
      </c>
      <c r="C40" s="61">
        <v>1133039</v>
      </c>
      <c r="D40" s="61">
        <v>3</v>
      </c>
      <c r="E40" s="62">
        <v>19.329999999999998</v>
      </c>
      <c r="F40" s="62">
        <v>58</v>
      </c>
      <c r="G40" s="28"/>
      <c r="H40" s="28"/>
    </row>
    <row r="41" spans="1:8" ht="18.75" x14ac:dyDescent="0.3">
      <c r="A41" s="25" t="s">
        <v>1002</v>
      </c>
      <c r="B41" s="51" t="s">
        <v>1337</v>
      </c>
      <c r="C41" s="61">
        <v>1133041</v>
      </c>
      <c r="D41" s="61">
        <v>2</v>
      </c>
      <c r="E41" s="62">
        <v>5</v>
      </c>
      <c r="F41" s="62">
        <v>10</v>
      </c>
      <c r="G41" s="28"/>
      <c r="H41" s="28"/>
    </row>
    <row r="42" spans="1:8" ht="18.75" x14ac:dyDescent="0.3">
      <c r="A42" s="25" t="s">
        <v>1003</v>
      </c>
      <c r="B42" s="109" t="s">
        <v>1338</v>
      </c>
      <c r="C42" s="61">
        <v>1133044</v>
      </c>
      <c r="D42" s="61">
        <v>2</v>
      </c>
      <c r="E42" s="62">
        <v>19</v>
      </c>
      <c r="F42" s="62">
        <v>38</v>
      </c>
      <c r="G42" s="28"/>
      <c r="H42" s="28"/>
    </row>
    <row r="43" spans="1:8" ht="18.75" x14ac:dyDescent="0.3">
      <c r="A43" s="25" t="s">
        <v>1004</v>
      </c>
      <c r="B43" s="109" t="s">
        <v>1339</v>
      </c>
      <c r="C43" s="61">
        <v>1133047</v>
      </c>
      <c r="D43" s="61">
        <v>1</v>
      </c>
      <c r="E43" s="62">
        <v>194</v>
      </c>
      <c r="F43" s="62">
        <v>194</v>
      </c>
      <c r="G43" s="28"/>
      <c r="H43" s="28"/>
    </row>
    <row r="44" spans="1:8" ht="18.75" x14ac:dyDescent="0.3">
      <c r="A44" s="25" t="s">
        <v>1005</v>
      </c>
      <c r="B44" s="109" t="s">
        <v>1340</v>
      </c>
      <c r="C44" s="61">
        <v>1133048</v>
      </c>
      <c r="D44" s="61">
        <v>1</v>
      </c>
      <c r="E44" s="62">
        <v>19</v>
      </c>
      <c r="F44" s="62">
        <v>19</v>
      </c>
      <c r="G44" s="28"/>
      <c r="H44" s="28"/>
    </row>
    <row r="45" spans="1:8" ht="18.75" x14ac:dyDescent="0.3">
      <c r="A45" s="25" t="s">
        <v>1006</v>
      </c>
      <c r="B45" s="51" t="s">
        <v>1341</v>
      </c>
      <c r="C45" s="61">
        <v>1133049</v>
      </c>
      <c r="D45" s="61">
        <v>13</v>
      </c>
      <c r="E45" s="62">
        <v>1</v>
      </c>
      <c r="F45" s="62">
        <v>13</v>
      </c>
      <c r="G45" s="28"/>
      <c r="H45" s="28"/>
    </row>
    <row r="46" spans="1:8" ht="18.75" x14ac:dyDescent="0.3">
      <c r="A46" s="25" t="s">
        <v>1007</v>
      </c>
      <c r="B46" s="109" t="s">
        <v>1342</v>
      </c>
      <c r="C46" s="61">
        <v>1133051</v>
      </c>
      <c r="D46" s="61">
        <v>1</v>
      </c>
      <c r="E46" s="62">
        <v>3</v>
      </c>
      <c r="F46" s="62">
        <v>3</v>
      </c>
      <c r="G46" s="28"/>
      <c r="H46" s="28"/>
    </row>
    <row r="47" spans="1:8" ht="18.75" x14ac:dyDescent="0.3">
      <c r="A47" s="25" t="s">
        <v>1008</v>
      </c>
      <c r="B47" s="109" t="s">
        <v>1343</v>
      </c>
      <c r="C47" s="61">
        <v>1133053</v>
      </c>
      <c r="D47" s="61">
        <v>1</v>
      </c>
      <c r="E47" s="62">
        <v>918</v>
      </c>
      <c r="F47" s="62">
        <v>918</v>
      </c>
      <c r="G47" s="28"/>
      <c r="H47" s="28"/>
    </row>
    <row r="48" spans="1:8" ht="18.75" x14ac:dyDescent="0.3">
      <c r="A48" s="25" t="s">
        <v>1009</v>
      </c>
      <c r="B48" s="109" t="s">
        <v>1344</v>
      </c>
      <c r="C48" s="61">
        <v>1133054</v>
      </c>
      <c r="D48" s="61">
        <v>10</v>
      </c>
      <c r="E48" s="62">
        <v>34</v>
      </c>
      <c r="F48" s="62">
        <v>340</v>
      </c>
      <c r="G48" s="28"/>
      <c r="H48" s="28"/>
    </row>
    <row r="49" spans="1:8" ht="18.75" x14ac:dyDescent="0.3">
      <c r="A49" s="25" t="s">
        <v>1010</v>
      </c>
      <c r="B49" s="109" t="s">
        <v>1345</v>
      </c>
      <c r="C49" s="61">
        <v>1133055</v>
      </c>
      <c r="D49" s="61">
        <v>2</v>
      </c>
      <c r="E49" s="62">
        <v>70</v>
      </c>
      <c r="F49" s="62">
        <v>140</v>
      </c>
      <c r="G49" s="28"/>
      <c r="H49" s="28"/>
    </row>
    <row r="50" spans="1:8" ht="18.75" x14ac:dyDescent="0.3">
      <c r="A50" s="25" t="s">
        <v>1011</v>
      </c>
      <c r="B50" s="109" t="s">
        <v>1346</v>
      </c>
      <c r="C50" s="61">
        <v>1133056</v>
      </c>
      <c r="D50" s="61">
        <v>4</v>
      </c>
      <c r="E50" s="62">
        <v>24.25</v>
      </c>
      <c r="F50" s="62">
        <v>97</v>
      </c>
      <c r="G50" s="28"/>
      <c r="H50" s="28"/>
    </row>
    <row r="51" spans="1:8" ht="18.75" x14ac:dyDescent="0.3">
      <c r="A51" s="25" t="s">
        <v>1012</v>
      </c>
      <c r="B51" s="109" t="s">
        <v>1347</v>
      </c>
      <c r="C51" s="61">
        <v>1133058</v>
      </c>
      <c r="D51" s="61">
        <v>3</v>
      </c>
      <c r="E51" s="62">
        <v>5</v>
      </c>
      <c r="F51" s="62">
        <v>15</v>
      </c>
      <c r="G51" s="28"/>
      <c r="H51" s="28"/>
    </row>
    <row r="52" spans="1:8" ht="18.75" x14ac:dyDescent="0.3">
      <c r="A52" s="25" t="s">
        <v>1013</v>
      </c>
      <c r="B52" s="109" t="s">
        <v>1348</v>
      </c>
      <c r="C52" s="61">
        <v>1133059</v>
      </c>
      <c r="D52" s="61">
        <v>3</v>
      </c>
      <c r="E52" s="62">
        <v>5</v>
      </c>
      <c r="F52" s="62">
        <v>15</v>
      </c>
      <c r="G52" s="28"/>
      <c r="H52" s="28"/>
    </row>
    <row r="53" spans="1:8" ht="18.75" x14ac:dyDescent="0.3">
      <c r="A53" s="25" t="s">
        <v>1014</v>
      </c>
      <c r="B53" s="109" t="s">
        <v>1349</v>
      </c>
      <c r="C53" s="61">
        <v>1133061</v>
      </c>
      <c r="D53" s="61">
        <v>3</v>
      </c>
      <c r="E53" s="62">
        <v>369</v>
      </c>
      <c r="F53" s="62">
        <v>1107</v>
      </c>
      <c r="G53" s="28"/>
      <c r="H53" s="28"/>
    </row>
    <row r="54" spans="1:8" ht="18.75" x14ac:dyDescent="0.3">
      <c r="A54" s="25" t="s">
        <v>1015</v>
      </c>
      <c r="B54" s="109" t="s">
        <v>1350</v>
      </c>
      <c r="C54" s="61">
        <v>1133064</v>
      </c>
      <c r="D54" s="61">
        <v>2</v>
      </c>
      <c r="E54" s="62">
        <v>19</v>
      </c>
      <c r="F54" s="62">
        <v>38</v>
      </c>
      <c r="G54" s="28"/>
      <c r="H54" s="28"/>
    </row>
    <row r="55" spans="1:8" ht="18.75" x14ac:dyDescent="0.3">
      <c r="A55" s="25" t="s">
        <v>1016</v>
      </c>
      <c r="B55" s="109" t="s">
        <v>1351</v>
      </c>
      <c r="C55" s="61">
        <v>1133066</v>
      </c>
      <c r="D55" s="61">
        <v>1</v>
      </c>
      <c r="E55" s="62">
        <v>402</v>
      </c>
      <c r="F55" s="62">
        <v>402</v>
      </c>
      <c r="G55" s="28"/>
      <c r="H55" s="28"/>
    </row>
    <row r="56" spans="1:8" ht="18.75" x14ac:dyDescent="0.3">
      <c r="A56" s="25" t="s">
        <v>1017</v>
      </c>
      <c r="B56" s="109" t="s">
        <v>1352</v>
      </c>
      <c r="C56" s="61">
        <v>1133067</v>
      </c>
      <c r="D56" s="61">
        <v>7</v>
      </c>
      <c r="E56" s="62">
        <v>40.42</v>
      </c>
      <c r="F56" s="62">
        <v>283</v>
      </c>
      <c r="G56" s="28"/>
      <c r="H56" s="28"/>
    </row>
    <row r="57" spans="1:8" ht="18.75" x14ac:dyDescent="0.3">
      <c r="A57" s="25" t="s">
        <v>1018</v>
      </c>
      <c r="B57" s="109" t="s">
        <v>1353</v>
      </c>
      <c r="C57" s="61">
        <v>1133068</v>
      </c>
      <c r="D57" s="61">
        <v>1</v>
      </c>
      <c r="E57" s="62">
        <v>60</v>
      </c>
      <c r="F57" s="62">
        <v>60</v>
      </c>
      <c r="G57" s="28"/>
      <c r="H57" s="28"/>
    </row>
    <row r="58" spans="1:8" ht="18.75" x14ac:dyDescent="0.3">
      <c r="A58" s="25" t="s">
        <v>1019</v>
      </c>
      <c r="B58" s="109" t="s">
        <v>1354</v>
      </c>
      <c r="C58" s="61">
        <v>1133069</v>
      </c>
      <c r="D58" s="61">
        <v>4</v>
      </c>
      <c r="E58" s="62">
        <v>22</v>
      </c>
      <c r="F58" s="62">
        <v>88</v>
      </c>
      <c r="G58" s="28"/>
      <c r="H58" s="28"/>
    </row>
    <row r="59" spans="1:8" ht="18.75" x14ac:dyDescent="0.3">
      <c r="A59" s="25" t="s">
        <v>1020</v>
      </c>
      <c r="B59" s="109" t="s">
        <v>1355</v>
      </c>
      <c r="C59" s="61">
        <v>1133070</v>
      </c>
      <c r="D59" s="61">
        <v>14</v>
      </c>
      <c r="E59" s="62">
        <v>73.209999999999994</v>
      </c>
      <c r="F59" s="62">
        <v>1025</v>
      </c>
      <c r="G59" s="28"/>
      <c r="H59" s="28"/>
    </row>
    <row r="60" spans="1:8" ht="18.75" x14ac:dyDescent="0.3">
      <c r="A60" s="25" t="s">
        <v>1021</v>
      </c>
      <c r="B60" s="109" t="s">
        <v>1356</v>
      </c>
      <c r="C60" s="61">
        <v>1133071</v>
      </c>
      <c r="D60" s="61">
        <v>7</v>
      </c>
      <c r="E60" s="62">
        <v>72.569999999999993</v>
      </c>
      <c r="F60" s="62">
        <v>508</v>
      </c>
      <c r="G60" s="28"/>
      <c r="H60" s="28"/>
    </row>
    <row r="61" spans="1:8" ht="18.75" x14ac:dyDescent="0.3">
      <c r="A61" s="25" t="s">
        <v>1022</v>
      </c>
      <c r="B61" s="109" t="s">
        <v>1357</v>
      </c>
      <c r="C61" s="61">
        <v>1133072</v>
      </c>
      <c r="D61" s="61">
        <v>4</v>
      </c>
      <c r="E61" s="62">
        <v>106</v>
      </c>
      <c r="F61" s="62">
        <v>424</v>
      </c>
      <c r="G61" s="28"/>
      <c r="H61" s="28"/>
    </row>
    <row r="62" spans="1:8" ht="18.75" x14ac:dyDescent="0.3">
      <c r="A62" s="25" t="s">
        <v>1023</v>
      </c>
      <c r="B62" s="109" t="s">
        <v>1358</v>
      </c>
      <c r="C62" s="61">
        <v>1133073</v>
      </c>
      <c r="D62" s="61">
        <v>4</v>
      </c>
      <c r="E62" s="62">
        <v>18</v>
      </c>
      <c r="F62" s="62">
        <v>72</v>
      </c>
      <c r="G62" s="28"/>
      <c r="H62" s="28"/>
    </row>
    <row r="63" spans="1:8" ht="18.75" x14ac:dyDescent="0.3">
      <c r="A63" s="25" t="s">
        <v>1024</v>
      </c>
      <c r="B63" s="109" t="s">
        <v>1359</v>
      </c>
      <c r="C63" s="61">
        <v>1133074</v>
      </c>
      <c r="D63" s="61">
        <v>1</v>
      </c>
      <c r="E63" s="61">
        <v>50</v>
      </c>
      <c r="F63" s="62">
        <v>50</v>
      </c>
      <c r="G63" s="28"/>
      <c r="H63" s="28"/>
    </row>
    <row r="64" spans="1:8" ht="18.75" x14ac:dyDescent="0.3">
      <c r="A64" s="25" t="s">
        <v>1025</v>
      </c>
      <c r="B64" s="109" t="s">
        <v>1360</v>
      </c>
      <c r="C64" s="61">
        <v>1133075</v>
      </c>
      <c r="D64" s="61">
        <v>3</v>
      </c>
      <c r="E64" s="61">
        <v>23.66</v>
      </c>
      <c r="F64" s="62">
        <v>71</v>
      </c>
      <c r="G64" s="28"/>
      <c r="H64" s="28"/>
    </row>
    <row r="65" spans="1:8" ht="18.75" x14ac:dyDescent="0.3">
      <c r="A65" s="25" t="s">
        <v>1026</v>
      </c>
      <c r="B65" s="109" t="s">
        <v>1361</v>
      </c>
      <c r="C65" s="61">
        <v>1133079</v>
      </c>
      <c r="D65" s="61">
        <v>1</v>
      </c>
      <c r="E65" s="61">
        <v>50</v>
      </c>
      <c r="F65" s="62">
        <v>50</v>
      </c>
      <c r="G65" s="28"/>
      <c r="H65" s="28"/>
    </row>
    <row r="66" spans="1:8" ht="18.75" x14ac:dyDescent="0.3">
      <c r="A66" s="25" t="s">
        <v>1027</v>
      </c>
      <c r="B66" s="109" t="s">
        <v>1362</v>
      </c>
      <c r="C66" s="61">
        <v>1133081</v>
      </c>
      <c r="D66" s="61">
        <v>15</v>
      </c>
      <c r="E66" s="61">
        <v>85.13</v>
      </c>
      <c r="F66" s="62">
        <v>1277</v>
      </c>
      <c r="G66" s="28"/>
      <c r="H66" s="28"/>
    </row>
    <row r="67" spans="1:8" ht="18.75" x14ac:dyDescent="0.3">
      <c r="A67" s="25" t="s">
        <v>1028</v>
      </c>
      <c r="B67" s="109" t="s">
        <v>1363</v>
      </c>
      <c r="C67" s="61">
        <v>1133083</v>
      </c>
      <c r="D67" s="61">
        <v>1</v>
      </c>
      <c r="E67" s="61">
        <v>15</v>
      </c>
      <c r="F67" s="62">
        <v>15</v>
      </c>
      <c r="G67" s="28"/>
      <c r="H67" s="28"/>
    </row>
    <row r="68" spans="1:8" ht="18.75" x14ac:dyDescent="0.3">
      <c r="A68" s="25" t="s">
        <v>1029</v>
      </c>
      <c r="B68" s="109" t="s">
        <v>1364</v>
      </c>
      <c r="C68" s="61">
        <v>1133084</v>
      </c>
      <c r="D68" s="61">
        <v>6</v>
      </c>
      <c r="E68" s="61">
        <v>6.33</v>
      </c>
      <c r="F68" s="62">
        <v>38</v>
      </c>
      <c r="G68" s="28"/>
      <c r="H68" s="28"/>
    </row>
    <row r="69" spans="1:8" ht="18.75" x14ac:dyDescent="0.3">
      <c r="A69" s="25" t="s">
        <v>1030</v>
      </c>
      <c r="B69" s="109" t="s">
        <v>1365</v>
      </c>
      <c r="C69" s="61">
        <v>1133087</v>
      </c>
      <c r="D69" s="61">
        <v>2</v>
      </c>
      <c r="E69" s="62">
        <v>244</v>
      </c>
      <c r="F69" s="62">
        <v>488</v>
      </c>
      <c r="G69" s="28"/>
      <c r="H69" s="28"/>
    </row>
    <row r="70" spans="1:8" ht="18.75" x14ac:dyDescent="0.3">
      <c r="A70" s="25" t="s">
        <v>1031</v>
      </c>
      <c r="B70" s="109" t="s">
        <v>1366</v>
      </c>
      <c r="C70" s="61">
        <v>1133090</v>
      </c>
      <c r="D70" s="61">
        <v>1</v>
      </c>
      <c r="E70" s="62">
        <v>58</v>
      </c>
      <c r="F70" s="62">
        <v>58</v>
      </c>
      <c r="G70" s="28"/>
      <c r="H70" s="28"/>
    </row>
    <row r="71" spans="1:8" ht="18.75" x14ac:dyDescent="0.3">
      <c r="A71" s="25" t="s">
        <v>1032</v>
      </c>
      <c r="B71" s="109" t="s">
        <v>1367</v>
      </c>
      <c r="C71" s="61">
        <v>1133091</v>
      </c>
      <c r="D71" s="61">
        <v>1</v>
      </c>
      <c r="E71" s="62">
        <v>106</v>
      </c>
      <c r="F71" s="62">
        <v>106</v>
      </c>
      <c r="G71" s="28"/>
      <c r="H71" s="28"/>
    </row>
    <row r="72" spans="1:8" ht="18.75" x14ac:dyDescent="0.3">
      <c r="A72" s="25" t="s">
        <v>1033</v>
      </c>
      <c r="B72" s="109" t="s">
        <v>1368</v>
      </c>
      <c r="C72" s="61">
        <v>1133094</v>
      </c>
      <c r="D72" s="61">
        <v>10</v>
      </c>
      <c r="E72" s="62">
        <v>20</v>
      </c>
      <c r="F72" s="62">
        <v>200</v>
      </c>
      <c r="G72" s="28"/>
      <c r="H72" s="28"/>
    </row>
    <row r="73" spans="1:8" ht="18.75" x14ac:dyDescent="0.3">
      <c r="A73" s="25" t="s">
        <v>1034</v>
      </c>
      <c r="B73" s="109" t="s">
        <v>1369</v>
      </c>
      <c r="C73" s="61">
        <v>1133095</v>
      </c>
      <c r="D73" s="61">
        <v>1</v>
      </c>
      <c r="E73" s="62">
        <v>7</v>
      </c>
      <c r="F73" s="62">
        <v>7</v>
      </c>
      <c r="G73" s="28"/>
      <c r="H73" s="28"/>
    </row>
    <row r="74" spans="1:8" ht="18.75" x14ac:dyDescent="0.3">
      <c r="A74" s="25" t="s">
        <v>1035</v>
      </c>
      <c r="B74" s="109" t="s">
        <v>1370</v>
      </c>
      <c r="C74" s="61">
        <v>1133097</v>
      </c>
      <c r="D74" s="61">
        <v>3</v>
      </c>
      <c r="E74" s="62">
        <v>34</v>
      </c>
      <c r="F74" s="62">
        <v>102</v>
      </c>
      <c r="G74" s="28"/>
      <c r="H74" s="28"/>
    </row>
    <row r="75" spans="1:8" ht="18.75" x14ac:dyDescent="0.3">
      <c r="A75" s="25" t="s">
        <v>1036</v>
      </c>
      <c r="B75" s="109" t="s">
        <v>1371</v>
      </c>
      <c r="C75" s="61">
        <v>1133098</v>
      </c>
      <c r="D75" s="61">
        <v>1</v>
      </c>
      <c r="E75" s="62">
        <v>91</v>
      </c>
      <c r="F75" s="62">
        <v>91</v>
      </c>
      <c r="G75" s="28"/>
      <c r="H75" s="28"/>
    </row>
    <row r="76" spans="1:8" ht="37.5" x14ac:dyDescent="0.3">
      <c r="A76" s="25" t="s">
        <v>1037</v>
      </c>
      <c r="B76" s="81" t="s">
        <v>1372</v>
      </c>
      <c r="C76" s="61">
        <v>1133099</v>
      </c>
      <c r="D76" s="61">
        <v>1</v>
      </c>
      <c r="E76" s="62">
        <v>55</v>
      </c>
      <c r="F76" s="62">
        <v>55</v>
      </c>
      <c r="G76" s="28"/>
      <c r="H76" s="28"/>
    </row>
    <row r="77" spans="1:8" ht="37.5" x14ac:dyDescent="0.3">
      <c r="A77" s="25" t="s">
        <v>1038</v>
      </c>
      <c r="B77" s="81" t="s">
        <v>1373</v>
      </c>
      <c r="C77" s="61">
        <v>1133100</v>
      </c>
      <c r="D77" s="61">
        <v>1</v>
      </c>
      <c r="E77" s="62">
        <v>108</v>
      </c>
      <c r="F77" s="62">
        <v>108</v>
      </c>
      <c r="G77" s="28"/>
      <c r="H77" s="28"/>
    </row>
    <row r="78" spans="1:8" ht="18.75" x14ac:dyDescent="0.3">
      <c r="A78" s="25" t="s">
        <v>1039</v>
      </c>
      <c r="B78" s="109" t="s">
        <v>1374</v>
      </c>
      <c r="C78" s="61">
        <v>1133101</v>
      </c>
      <c r="D78" s="61">
        <v>1</v>
      </c>
      <c r="E78" s="62">
        <v>82</v>
      </c>
      <c r="F78" s="62">
        <v>82</v>
      </c>
      <c r="G78" s="28"/>
      <c r="H78" s="28"/>
    </row>
    <row r="79" spans="1:8" ht="18.75" x14ac:dyDescent="0.3">
      <c r="A79" s="25" t="s">
        <v>1040</v>
      </c>
      <c r="B79" s="109" t="s">
        <v>1375</v>
      </c>
      <c r="C79" s="61">
        <v>1133102</v>
      </c>
      <c r="D79" s="61">
        <v>7</v>
      </c>
      <c r="E79" s="62">
        <v>18</v>
      </c>
      <c r="F79" s="62">
        <v>126</v>
      </c>
      <c r="G79" s="28"/>
      <c r="H79" s="28"/>
    </row>
    <row r="80" spans="1:8" ht="18.75" x14ac:dyDescent="0.3">
      <c r="A80" s="25" t="s">
        <v>1041</v>
      </c>
      <c r="B80" s="109" t="s">
        <v>1376</v>
      </c>
      <c r="C80" s="61">
        <v>1133103</v>
      </c>
      <c r="D80" s="61">
        <v>26</v>
      </c>
      <c r="E80" s="62">
        <v>196.53</v>
      </c>
      <c r="F80" s="62">
        <v>5110</v>
      </c>
      <c r="G80" s="28"/>
      <c r="H80" s="28"/>
    </row>
    <row r="81" spans="1:8" ht="18.75" x14ac:dyDescent="0.3">
      <c r="A81" s="25" t="s">
        <v>1042</v>
      </c>
      <c r="B81" s="109" t="s">
        <v>1313</v>
      </c>
      <c r="C81" s="61">
        <v>1133104</v>
      </c>
      <c r="D81" s="61">
        <v>8</v>
      </c>
      <c r="E81" s="62">
        <v>73.625</v>
      </c>
      <c r="F81" s="62">
        <v>589</v>
      </c>
      <c r="G81" s="28"/>
      <c r="H81" s="28"/>
    </row>
    <row r="82" spans="1:8" ht="18.75" x14ac:dyDescent="0.3">
      <c r="A82" s="25" t="s">
        <v>1043</v>
      </c>
      <c r="B82" s="109" t="s">
        <v>1377</v>
      </c>
      <c r="C82" s="61">
        <v>1133105</v>
      </c>
      <c r="D82" s="61">
        <v>5</v>
      </c>
      <c r="E82" s="62">
        <v>201.6</v>
      </c>
      <c r="F82" s="62">
        <v>1008</v>
      </c>
      <c r="G82" s="28"/>
      <c r="H82" s="28"/>
    </row>
    <row r="83" spans="1:8" ht="18.75" x14ac:dyDescent="0.3">
      <c r="A83" s="25" t="s">
        <v>1044</v>
      </c>
      <c r="B83" s="109" t="s">
        <v>1378</v>
      </c>
      <c r="C83" s="61">
        <v>1133107</v>
      </c>
      <c r="D83" s="61">
        <v>1</v>
      </c>
      <c r="E83" s="62">
        <v>3</v>
      </c>
      <c r="F83" s="62">
        <v>3</v>
      </c>
      <c r="G83" s="28"/>
      <c r="H83" s="28"/>
    </row>
    <row r="84" spans="1:8" ht="18.75" x14ac:dyDescent="0.3">
      <c r="A84" s="25" t="s">
        <v>1045</v>
      </c>
      <c r="B84" s="109" t="s">
        <v>1379</v>
      </c>
      <c r="C84" s="61">
        <v>1133108</v>
      </c>
      <c r="D84" s="61">
        <v>18</v>
      </c>
      <c r="E84" s="62">
        <v>23.22</v>
      </c>
      <c r="F84" s="62">
        <v>418</v>
      </c>
      <c r="G84" s="28"/>
      <c r="H84" s="28"/>
    </row>
    <row r="85" spans="1:8" ht="18.75" x14ac:dyDescent="0.3">
      <c r="A85" s="25" t="s">
        <v>1046</v>
      </c>
      <c r="B85" s="109" t="s">
        <v>1380</v>
      </c>
      <c r="C85" s="61">
        <v>1133109</v>
      </c>
      <c r="D85" s="61">
        <v>1</v>
      </c>
      <c r="E85" s="62">
        <v>84</v>
      </c>
      <c r="F85" s="62">
        <v>84</v>
      </c>
      <c r="G85" s="28"/>
      <c r="H85" s="28"/>
    </row>
    <row r="86" spans="1:8" ht="18.75" x14ac:dyDescent="0.3">
      <c r="A86" s="25" t="s">
        <v>1047</v>
      </c>
      <c r="B86" s="109" t="s">
        <v>1381</v>
      </c>
      <c r="C86" s="61">
        <v>1133113</v>
      </c>
      <c r="D86" s="61">
        <v>1</v>
      </c>
      <c r="E86" s="62">
        <v>70</v>
      </c>
      <c r="F86" s="62">
        <v>70</v>
      </c>
      <c r="G86" s="28"/>
      <c r="H86" s="28"/>
    </row>
    <row r="87" spans="1:8" ht="18.75" x14ac:dyDescent="0.3">
      <c r="A87" s="25" t="s">
        <v>1048</v>
      </c>
      <c r="B87" s="109" t="s">
        <v>1382</v>
      </c>
      <c r="C87" s="61">
        <v>1133115</v>
      </c>
      <c r="D87" s="61">
        <v>1</v>
      </c>
      <c r="E87" s="62">
        <v>31</v>
      </c>
      <c r="F87" s="62">
        <v>31</v>
      </c>
      <c r="G87" s="28"/>
      <c r="H87" s="28"/>
    </row>
    <row r="88" spans="1:8" ht="18.75" x14ac:dyDescent="0.3">
      <c r="A88" s="25" t="s">
        <v>1049</v>
      </c>
      <c r="B88" s="109" t="s">
        <v>1383</v>
      </c>
      <c r="C88" s="61">
        <v>1133116</v>
      </c>
      <c r="D88" s="61">
        <v>11</v>
      </c>
      <c r="E88" s="62">
        <v>128.72</v>
      </c>
      <c r="F88" s="62">
        <v>1416</v>
      </c>
      <c r="G88" s="28"/>
      <c r="H88" s="28"/>
    </row>
    <row r="89" spans="1:8" ht="18.75" x14ac:dyDescent="0.3">
      <c r="A89" s="25" t="s">
        <v>1050</v>
      </c>
      <c r="B89" s="109" t="s">
        <v>1384</v>
      </c>
      <c r="C89" s="61">
        <v>1133117</v>
      </c>
      <c r="D89" s="61">
        <v>1</v>
      </c>
      <c r="E89" s="62">
        <v>669</v>
      </c>
      <c r="F89" s="62">
        <v>669</v>
      </c>
      <c r="G89" s="28"/>
      <c r="H89" s="28"/>
    </row>
    <row r="90" spans="1:8" ht="18.75" x14ac:dyDescent="0.3">
      <c r="A90" s="25" t="s">
        <v>1051</v>
      </c>
      <c r="B90" s="109" t="s">
        <v>1385</v>
      </c>
      <c r="C90" s="61">
        <v>1133118</v>
      </c>
      <c r="D90" s="61">
        <v>1</v>
      </c>
      <c r="E90" s="62">
        <v>363</v>
      </c>
      <c r="F90" s="62">
        <v>363</v>
      </c>
      <c r="G90" s="28"/>
      <c r="H90" s="28"/>
    </row>
    <row r="91" spans="1:8" ht="18.75" x14ac:dyDescent="0.3">
      <c r="A91" s="25" t="s">
        <v>1052</v>
      </c>
      <c r="B91" s="109" t="s">
        <v>1386</v>
      </c>
      <c r="C91" s="61">
        <v>1133121</v>
      </c>
      <c r="D91" s="61">
        <v>8</v>
      </c>
      <c r="E91" s="62">
        <v>8.125</v>
      </c>
      <c r="F91" s="62">
        <v>65</v>
      </c>
      <c r="G91" s="28"/>
      <c r="H91" s="28"/>
    </row>
    <row r="92" spans="1:8" ht="18.75" x14ac:dyDescent="0.3">
      <c r="A92" s="25" t="s">
        <v>1053</v>
      </c>
      <c r="B92" s="109" t="s">
        <v>1387</v>
      </c>
      <c r="C92" s="61">
        <v>1133122</v>
      </c>
      <c r="D92" s="61">
        <v>1</v>
      </c>
      <c r="E92" s="62">
        <v>38</v>
      </c>
      <c r="F92" s="62">
        <v>38</v>
      </c>
      <c r="G92" s="28"/>
      <c r="H92" s="28"/>
    </row>
    <row r="93" spans="1:8" ht="18.75" x14ac:dyDescent="0.3">
      <c r="A93" s="25" t="s">
        <v>1054</v>
      </c>
      <c r="B93" s="109" t="s">
        <v>1388</v>
      </c>
      <c r="C93" s="61">
        <v>1133124</v>
      </c>
      <c r="D93" s="61">
        <v>1</v>
      </c>
      <c r="E93" s="62">
        <v>22</v>
      </c>
      <c r="F93" s="62">
        <v>22</v>
      </c>
      <c r="G93" s="28"/>
      <c r="H93" s="28"/>
    </row>
    <row r="94" spans="1:8" ht="18.75" x14ac:dyDescent="0.3">
      <c r="A94" s="25" t="s">
        <v>1055</v>
      </c>
      <c r="B94" s="109" t="s">
        <v>1389</v>
      </c>
      <c r="C94" s="61">
        <v>1133126</v>
      </c>
      <c r="D94" s="61">
        <v>15</v>
      </c>
      <c r="E94" s="62">
        <v>10.93</v>
      </c>
      <c r="F94" s="62">
        <v>164</v>
      </c>
      <c r="G94" s="28"/>
      <c r="H94" s="28"/>
    </row>
    <row r="95" spans="1:8" ht="18.75" x14ac:dyDescent="0.3">
      <c r="A95" s="25" t="s">
        <v>1056</v>
      </c>
      <c r="B95" s="109" t="s">
        <v>1390</v>
      </c>
      <c r="C95" s="61">
        <v>1133127</v>
      </c>
      <c r="D95" s="61">
        <v>1</v>
      </c>
      <c r="E95" s="62">
        <v>56</v>
      </c>
      <c r="F95" s="62">
        <v>56</v>
      </c>
      <c r="G95" s="28"/>
      <c r="H95" s="28"/>
    </row>
    <row r="96" spans="1:8" ht="18.75" x14ac:dyDescent="0.3">
      <c r="A96" s="25" t="s">
        <v>1057</v>
      </c>
      <c r="B96" s="109" t="s">
        <v>1391</v>
      </c>
      <c r="C96" s="61">
        <v>1133133</v>
      </c>
      <c r="D96" s="61">
        <v>1</v>
      </c>
      <c r="E96" s="62">
        <v>11</v>
      </c>
      <c r="F96" s="62">
        <v>11</v>
      </c>
      <c r="G96" s="28"/>
      <c r="H96" s="28"/>
    </row>
    <row r="97" spans="1:8" ht="18.75" x14ac:dyDescent="0.3">
      <c r="A97" s="25" t="s">
        <v>1058</v>
      </c>
      <c r="B97" s="109" t="s">
        <v>1392</v>
      </c>
      <c r="C97" s="61">
        <v>1133141</v>
      </c>
      <c r="D97" s="61">
        <v>1</v>
      </c>
      <c r="E97" s="62">
        <v>314</v>
      </c>
      <c r="F97" s="62">
        <v>314</v>
      </c>
      <c r="G97" s="28"/>
      <c r="H97" s="28"/>
    </row>
    <row r="98" spans="1:8" ht="18.75" x14ac:dyDescent="0.3">
      <c r="A98" s="25" t="s">
        <v>1059</v>
      </c>
      <c r="B98" s="109" t="s">
        <v>1393</v>
      </c>
      <c r="C98" s="61">
        <v>1133144</v>
      </c>
      <c r="D98" s="61">
        <v>93</v>
      </c>
      <c r="E98" s="62">
        <v>23.91</v>
      </c>
      <c r="F98" s="62">
        <v>2224</v>
      </c>
      <c r="G98" s="28"/>
      <c r="H98" s="28"/>
    </row>
    <row r="99" spans="1:8" ht="18.75" x14ac:dyDescent="0.3">
      <c r="A99" s="25" t="s">
        <v>1060</v>
      </c>
      <c r="B99" s="109" t="s">
        <v>1394</v>
      </c>
      <c r="C99" s="61">
        <v>1133145</v>
      </c>
      <c r="D99" s="61">
        <v>7</v>
      </c>
      <c r="E99" s="62">
        <v>53.57</v>
      </c>
      <c r="F99" s="62">
        <v>375</v>
      </c>
      <c r="G99" s="28"/>
      <c r="H99" s="28"/>
    </row>
    <row r="100" spans="1:8" ht="18.75" x14ac:dyDescent="0.3">
      <c r="A100" s="25" t="s">
        <v>1061</v>
      </c>
      <c r="B100" s="109" t="s">
        <v>1395</v>
      </c>
      <c r="C100" s="61">
        <v>1133146</v>
      </c>
      <c r="D100" s="61">
        <v>1</v>
      </c>
      <c r="E100" s="62">
        <v>1</v>
      </c>
      <c r="F100" s="62">
        <v>1</v>
      </c>
      <c r="G100" s="28"/>
      <c r="H100" s="28"/>
    </row>
    <row r="101" spans="1:8" ht="18.75" x14ac:dyDescent="0.3">
      <c r="A101" s="25" t="s">
        <v>1062</v>
      </c>
      <c r="B101" s="109" t="s">
        <v>1396</v>
      </c>
      <c r="C101" s="61">
        <v>1133147</v>
      </c>
      <c r="D101" s="61">
        <v>1</v>
      </c>
      <c r="E101" s="62">
        <v>33</v>
      </c>
      <c r="F101" s="62">
        <v>33</v>
      </c>
      <c r="G101" s="28"/>
      <c r="H101" s="28"/>
    </row>
    <row r="102" spans="1:8" ht="18.75" x14ac:dyDescent="0.3">
      <c r="A102" s="25" t="s">
        <v>1063</v>
      </c>
      <c r="B102" s="109" t="s">
        <v>1397</v>
      </c>
      <c r="C102" s="61">
        <v>1133148</v>
      </c>
      <c r="D102" s="61">
        <v>8</v>
      </c>
      <c r="E102" s="62">
        <v>14</v>
      </c>
      <c r="F102" s="62">
        <v>112</v>
      </c>
      <c r="G102" s="28"/>
      <c r="H102" s="28"/>
    </row>
    <row r="103" spans="1:8" ht="18.75" x14ac:dyDescent="0.3">
      <c r="A103" s="25" t="s">
        <v>1064</v>
      </c>
      <c r="B103" s="109" t="s">
        <v>1398</v>
      </c>
      <c r="C103" s="61">
        <v>1133149</v>
      </c>
      <c r="D103" s="61">
        <v>1</v>
      </c>
      <c r="E103" s="62">
        <v>15</v>
      </c>
      <c r="F103" s="62">
        <v>15</v>
      </c>
      <c r="G103" s="28"/>
      <c r="H103" s="28"/>
    </row>
    <row r="104" spans="1:8" ht="18.75" x14ac:dyDescent="0.3">
      <c r="A104" s="25" t="s">
        <v>1065</v>
      </c>
      <c r="B104" s="109" t="s">
        <v>1399</v>
      </c>
      <c r="C104" s="61">
        <v>1133150</v>
      </c>
      <c r="D104" s="61">
        <v>16</v>
      </c>
      <c r="E104" s="62">
        <v>944.93</v>
      </c>
      <c r="F104" s="62">
        <v>15119</v>
      </c>
      <c r="G104" s="28"/>
      <c r="H104" s="28"/>
    </row>
    <row r="105" spans="1:8" ht="18.75" x14ac:dyDescent="0.3">
      <c r="A105" s="25" t="s">
        <v>1066</v>
      </c>
      <c r="B105" s="109" t="s">
        <v>1400</v>
      </c>
      <c r="C105" s="61">
        <v>1133151</v>
      </c>
      <c r="D105" s="61">
        <v>1</v>
      </c>
      <c r="E105" s="62">
        <v>157</v>
      </c>
      <c r="F105" s="62">
        <v>157</v>
      </c>
      <c r="G105" s="28"/>
      <c r="H105" s="28"/>
    </row>
    <row r="106" spans="1:8" ht="18.75" x14ac:dyDescent="0.3">
      <c r="A106" s="25" t="s">
        <v>1067</v>
      </c>
      <c r="B106" s="109" t="s">
        <v>2801</v>
      </c>
      <c r="C106" s="61">
        <v>1133153</v>
      </c>
      <c r="D106" s="61">
        <v>4</v>
      </c>
      <c r="E106" s="62">
        <v>114.25</v>
      </c>
      <c r="F106" s="62">
        <v>457</v>
      </c>
      <c r="G106" s="28"/>
      <c r="H106" s="28"/>
    </row>
    <row r="107" spans="1:8" ht="18.75" x14ac:dyDescent="0.3">
      <c r="A107" s="25" t="s">
        <v>1068</v>
      </c>
      <c r="B107" s="109" t="s">
        <v>1401</v>
      </c>
      <c r="C107" s="61">
        <v>1133154</v>
      </c>
      <c r="D107" s="61">
        <v>40</v>
      </c>
      <c r="E107" s="62">
        <v>12.25</v>
      </c>
      <c r="F107" s="62">
        <v>490</v>
      </c>
      <c r="G107" s="28"/>
      <c r="H107" s="28"/>
    </row>
    <row r="108" spans="1:8" ht="18.75" x14ac:dyDescent="0.3">
      <c r="A108" s="25" t="s">
        <v>1069</v>
      </c>
      <c r="B108" s="109" t="s">
        <v>1402</v>
      </c>
      <c r="C108" s="61">
        <v>1133156</v>
      </c>
      <c r="D108" s="61">
        <v>1</v>
      </c>
      <c r="E108" s="62">
        <v>870</v>
      </c>
      <c r="F108" s="62">
        <v>870</v>
      </c>
      <c r="G108" s="28"/>
      <c r="H108" s="28"/>
    </row>
    <row r="109" spans="1:8" ht="18.75" x14ac:dyDescent="0.3">
      <c r="A109" s="25" t="s">
        <v>1070</v>
      </c>
      <c r="B109" s="109" t="s">
        <v>1403</v>
      </c>
      <c r="C109" s="61">
        <v>1133157</v>
      </c>
      <c r="D109" s="61">
        <v>1</v>
      </c>
      <c r="E109" s="62">
        <v>1</v>
      </c>
      <c r="F109" s="62">
        <v>1</v>
      </c>
      <c r="G109" s="28"/>
      <c r="H109" s="28"/>
    </row>
    <row r="110" spans="1:8" ht="18.75" x14ac:dyDescent="0.3">
      <c r="A110" s="25" t="s">
        <v>1071</v>
      </c>
      <c r="B110" s="109" t="s">
        <v>2802</v>
      </c>
      <c r="C110" s="61">
        <v>1133161</v>
      </c>
      <c r="D110" s="61">
        <v>2</v>
      </c>
      <c r="E110" s="62">
        <v>39</v>
      </c>
      <c r="F110" s="62">
        <v>78</v>
      </c>
      <c r="G110" s="28"/>
      <c r="H110" s="28"/>
    </row>
    <row r="111" spans="1:8" ht="18.75" x14ac:dyDescent="0.3">
      <c r="A111" s="25" t="s">
        <v>1072</v>
      </c>
      <c r="B111" s="109" t="s">
        <v>1404</v>
      </c>
      <c r="C111" s="61">
        <v>1133167</v>
      </c>
      <c r="D111" s="61">
        <v>3</v>
      </c>
      <c r="E111" s="62">
        <v>11.33</v>
      </c>
      <c r="F111" s="62">
        <v>34</v>
      </c>
      <c r="G111" s="28"/>
      <c r="H111" s="28"/>
    </row>
    <row r="112" spans="1:8" ht="18.75" x14ac:dyDescent="0.3">
      <c r="A112" s="25" t="s">
        <v>1073</v>
      </c>
      <c r="B112" s="109" t="s">
        <v>1405</v>
      </c>
      <c r="C112" s="61">
        <v>1133168</v>
      </c>
      <c r="D112" s="61">
        <v>2</v>
      </c>
      <c r="E112" s="62">
        <v>80.5</v>
      </c>
      <c r="F112" s="62">
        <v>161</v>
      </c>
      <c r="G112" s="28"/>
      <c r="H112" s="28"/>
    </row>
    <row r="113" spans="1:8" ht="18.75" x14ac:dyDescent="0.3">
      <c r="A113" s="25" t="s">
        <v>1074</v>
      </c>
      <c r="B113" s="109" t="s">
        <v>1406</v>
      </c>
      <c r="C113" s="61">
        <v>1133172</v>
      </c>
      <c r="D113" s="61">
        <v>5</v>
      </c>
      <c r="E113" s="62">
        <v>48.4</v>
      </c>
      <c r="F113" s="62">
        <v>242</v>
      </c>
      <c r="G113" s="28"/>
      <c r="H113" s="28"/>
    </row>
    <row r="114" spans="1:8" ht="18.75" x14ac:dyDescent="0.3">
      <c r="A114" s="25" t="s">
        <v>1075</v>
      </c>
      <c r="B114" s="109" t="s">
        <v>1407</v>
      </c>
      <c r="C114" s="61">
        <v>1133174</v>
      </c>
      <c r="D114" s="61">
        <v>2</v>
      </c>
      <c r="E114" s="62">
        <v>31</v>
      </c>
      <c r="F114" s="62">
        <v>62</v>
      </c>
      <c r="G114" s="28"/>
      <c r="H114" s="28"/>
    </row>
    <row r="115" spans="1:8" ht="18.75" x14ac:dyDescent="0.3">
      <c r="A115" s="25" t="s">
        <v>1076</v>
      </c>
      <c r="B115" s="109" t="s">
        <v>1408</v>
      </c>
      <c r="C115" s="61">
        <v>1133175</v>
      </c>
      <c r="D115" s="61">
        <v>5</v>
      </c>
      <c r="E115" s="62">
        <v>460</v>
      </c>
      <c r="F115" s="62">
        <v>2300</v>
      </c>
      <c r="G115" s="28"/>
      <c r="H115" s="28"/>
    </row>
    <row r="116" spans="1:8" ht="18.75" x14ac:dyDescent="0.3">
      <c r="A116" s="25" t="s">
        <v>1077</v>
      </c>
      <c r="B116" s="109" t="s">
        <v>1409</v>
      </c>
      <c r="C116" s="61">
        <v>1133179</v>
      </c>
      <c r="D116" s="61">
        <v>2</v>
      </c>
      <c r="E116" s="62">
        <v>8</v>
      </c>
      <c r="F116" s="62">
        <v>16</v>
      </c>
      <c r="G116" s="28"/>
      <c r="H116" s="28"/>
    </row>
    <row r="117" spans="1:8" ht="18.75" x14ac:dyDescent="0.3">
      <c r="A117" s="25" t="s">
        <v>1078</v>
      </c>
      <c r="B117" s="109" t="s">
        <v>1410</v>
      </c>
      <c r="C117" s="61">
        <v>1133181</v>
      </c>
      <c r="D117" s="61">
        <v>1</v>
      </c>
      <c r="E117" s="62">
        <v>15</v>
      </c>
      <c r="F117" s="62">
        <v>15</v>
      </c>
      <c r="G117" s="28"/>
      <c r="H117" s="28"/>
    </row>
    <row r="118" spans="1:8" ht="18.75" x14ac:dyDescent="0.3">
      <c r="A118" s="25" t="s">
        <v>1079</v>
      </c>
      <c r="B118" s="109" t="s">
        <v>1411</v>
      </c>
      <c r="C118" s="61">
        <v>1133184</v>
      </c>
      <c r="D118" s="61">
        <v>1</v>
      </c>
      <c r="E118" s="62">
        <v>134</v>
      </c>
      <c r="F118" s="62">
        <v>134</v>
      </c>
      <c r="G118" s="28"/>
      <c r="H118" s="28"/>
    </row>
    <row r="119" spans="1:8" ht="18.75" x14ac:dyDescent="0.3">
      <c r="A119" s="25" t="s">
        <v>1080</v>
      </c>
      <c r="B119" s="109" t="s">
        <v>1412</v>
      </c>
      <c r="C119" s="61">
        <v>1133185</v>
      </c>
      <c r="D119" s="61">
        <v>15</v>
      </c>
      <c r="E119" s="62">
        <v>13.2</v>
      </c>
      <c r="F119" s="62">
        <v>198</v>
      </c>
      <c r="G119" s="28"/>
      <c r="H119" s="28"/>
    </row>
    <row r="120" spans="1:8" ht="18.75" x14ac:dyDescent="0.3">
      <c r="A120" s="25" t="s">
        <v>1081</v>
      </c>
      <c r="B120" s="109" t="s">
        <v>1413</v>
      </c>
      <c r="C120" s="61">
        <v>1133187</v>
      </c>
      <c r="D120" s="61">
        <v>1</v>
      </c>
      <c r="E120" s="62">
        <v>306</v>
      </c>
      <c r="F120" s="62">
        <v>306</v>
      </c>
      <c r="G120" s="28"/>
      <c r="H120" s="28"/>
    </row>
    <row r="121" spans="1:8" ht="18.75" x14ac:dyDescent="0.3">
      <c r="A121" s="25" t="s">
        <v>1082</v>
      </c>
      <c r="B121" s="109" t="s">
        <v>1414</v>
      </c>
      <c r="C121" s="61">
        <v>1133189</v>
      </c>
      <c r="D121" s="61">
        <v>7</v>
      </c>
      <c r="E121" s="62">
        <v>11.14</v>
      </c>
      <c r="F121" s="62">
        <v>78</v>
      </c>
      <c r="G121" s="28"/>
      <c r="H121" s="28"/>
    </row>
    <row r="122" spans="1:8" ht="18.75" x14ac:dyDescent="0.3">
      <c r="A122" s="25" t="s">
        <v>1083</v>
      </c>
      <c r="B122" s="109" t="s">
        <v>1325</v>
      </c>
      <c r="C122" s="61">
        <v>1133190</v>
      </c>
      <c r="D122" s="61">
        <v>1</v>
      </c>
      <c r="E122" s="62">
        <v>593</v>
      </c>
      <c r="F122" s="62">
        <v>593</v>
      </c>
      <c r="G122" s="28"/>
      <c r="H122" s="28"/>
    </row>
    <row r="123" spans="1:8" ht="18.75" x14ac:dyDescent="0.3">
      <c r="A123" s="25" t="s">
        <v>1084</v>
      </c>
      <c r="B123" s="109" t="s">
        <v>1415</v>
      </c>
      <c r="C123" s="61">
        <v>1133193</v>
      </c>
      <c r="D123" s="61">
        <v>2</v>
      </c>
      <c r="E123" s="62">
        <v>1</v>
      </c>
      <c r="F123" s="62">
        <v>2</v>
      </c>
      <c r="G123" s="28"/>
      <c r="H123" s="28"/>
    </row>
    <row r="124" spans="1:8" ht="18.75" x14ac:dyDescent="0.3">
      <c r="A124" s="25" t="s">
        <v>1085</v>
      </c>
      <c r="B124" s="109" t="s">
        <v>1416</v>
      </c>
      <c r="C124" s="61">
        <v>1133194</v>
      </c>
      <c r="D124" s="61">
        <v>1</v>
      </c>
      <c r="E124" s="62">
        <v>30</v>
      </c>
      <c r="F124" s="62">
        <v>30</v>
      </c>
      <c r="G124" s="28"/>
      <c r="H124" s="28"/>
    </row>
    <row r="125" spans="1:8" ht="18.75" x14ac:dyDescent="0.3">
      <c r="A125" s="25" t="s">
        <v>1086</v>
      </c>
      <c r="B125" s="109" t="s">
        <v>1417</v>
      </c>
      <c r="C125" s="61">
        <v>1133195</v>
      </c>
      <c r="D125" s="61">
        <v>1</v>
      </c>
      <c r="E125" s="62">
        <v>900</v>
      </c>
      <c r="F125" s="62">
        <v>900</v>
      </c>
      <c r="G125" s="28"/>
      <c r="H125" s="28"/>
    </row>
    <row r="126" spans="1:8" ht="18.75" x14ac:dyDescent="0.3">
      <c r="A126" s="25" t="s">
        <v>1087</v>
      </c>
      <c r="B126" s="109" t="s">
        <v>1418</v>
      </c>
      <c r="C126" s="61">
        <v>1133196</v>
      </c>
      <c r="D126" s="61">
        <v>3</v>
      </c>
      <c r="E126" s="62">
        <v>260</v>
      </c>
      <c r="F126" s="62">
        <v>780</v>
      </c>
      <c r="G126" s="28"/>
      <c r="H126" s="28"/>
    </row>
    <row r="127" spans="1:8" ht="37.5" x14ac:dyDescent="0.3">
      <c r="A127" s="25" t="s">
        <v>1088</v>
      </c>
      <c r="B127" s="81" t="s">
        <v>1419</v>
      </c>
      <c r="C127" s="61">
        <v>1133205</v>
      </c>
      <c r="D127" s="61">
        <v>2</v>
      </c>
      <c r="E127" s="62">
        <v>557</v>
      </c>
      <c r="F127" s="62">
        <v>1114</v>
      </c>
      <c r="G127" s="28"/>
      <c r="H127" s="28"/>
    </row>
    <row r="128" spans="1:8" ht="37.5" x14ac:dyDescent="0.3">
      <c r="A128" s="25" t="s">
        <v>1089</v>
      </c>
      <c r="B128" s="81" t="s">
        <v>1420</v>
      </c>
      <c r="C128" s="61">
        <v>1133207</v>
      </c>
      <c r="D128" s="61">
        <v>1</v>
      </c>
      <c r="E128" s="62">
        <v>126</v>
      </c>
      <c r="F128" s="62">
        <v>126</v>
      </c>
      <c r="G128" s="28"/>
      <c r="H128" s="28"/>
    </row>
    <row r="129" spans="1:8" ht="18.75" x14ac:dyDescent="0.3">
      <c r="A129" s="25" t="s">
        <v>1090</v>
      </c>
      <c r="B129" s="109" t="s">
        <v>1421</v>
      </c>
      <c r="C129" s="61">
        <v>1133208</v>
      </c>
      <c r="D129" s="61">
        <v>5</v>
      </c>
      <c r="E129" s="62">
        <v>561</v>
      </c>
      <c r="F129" s="62">
        <v>2805</v>
      </c>
      <c r="G129" s="28"/>
      <c r="H129" s="28"/>
    </row>
    <row r="130" spans="1:8" ht="18.75" x14ac:dyDescent="0.3">
      <c r="A130" s="25" t="s">
        <v>1091</v>
      </c>
      <c r="B130" s="109" t="s">
        <v>1422</v>
      </c>
      <c r="C130" s="61">
        <v>1133209</v>
      </c>
      <c r="D130" s="61">
        <v>1</v>
      </c>
      <c r="E130" s="62">
        <v>25</v>
      </c>
      <c r="F130" s="62">
        <v>25</v>
      </c>
      <c r="G130" s="28"/>
      <c r="H130" s="28"/>
    </row>
    <row r="131" spans="1:8" ht="18.75" x14ac:dyDescent="0.3">
      <c r="A131" s="25" t="s">
        <v>1092</v>
      </c>
      <c r="B131" s="109" t="s">
        <v>1423</v>
      </c>
      <c r="C131" s="61">
        <v>1133210</v>
      </c>
      <c r="D131" s="61">
        <v>1</v>
      </c>
      <c r="E131" s="62">
        <v>15</v>
      </c>
      <c r="F131" s="62">
        <v>15</v>
      </c>
      <c r="G131" s="28"/>
      <c r="H131" s="28"/>
    </row>
    <row r="132" spans="1:8" ht="18.75" x14ac:dyDescent="0.3">
      <c r="A132" s="25" t="s">
        <v>1093</v>
      </c>
      <c r="B132" s="109" t="s">
        <v>1424</v>
      </c>
      <c r="C132" s="61">
        <v>1133212</v>
      </c>
      <c r="D132" s="61">
        <v>19</v>
      </c>
      <c r="E132" s="62">
        <v>4.84</v>
      </c>
      <c r="F132" s="62">
        <v>92</v>
      </c>
      <c r="G132" s="28"/>
      <c r="H132" s="28"/>
    </row>
    <row r="133" spans="1:8" ht="18.75" x14ac:dyDescent="0.3">
      <c r="A133" s="25" t="s">
        <v>1094</v>
      </c>
      <c r="B133" s="109" t="s">
        <v>1425</v>
      </c>
      <c r="C133" s="61">
        <v>1133215</v>
      </c>
      <c r="D133" s="61">
        <v>1</v>
      </c>
      <c r="E133" s="62">
        <v>15</v>
      </c>
      <c r="F133" s="62">
        <v>15</v>
      </c>
      <c r="G133" s="28"/>
      <c r="H133" s="28"/>
    </row>
    <row r="134" spans="1:8" ht="18.75" x14ac:dyDescent="0.3">
      <c r="A134" s="25" t="s">
        <v>1095</v>
      </c>
      <c r="B134" s="109" t="s">
        <v>1426</v>
      </c>
      <c r="C134" s="61">
        <v>1133477</v>
      </c>
      <c r="D134" s="61">
        <v>1</v>
      </c>
      <c r="E134" s="62">
        <v>118</v>
      </c>
      <c r="F134" s="62">
        <v>118</v>
      </c>
      <c r="G134" s="28"/>
      <c r="H134" s="28"/>
    </row>
    <row r="135" spans="1:8" ht="18.75" x14ac:dyDescent="0.3">
      <c r="A135" s="25" t="s">
        <v>1096</v>
      </c>
      <c r="B135" s="109" t="s">
        <v>1427</v>
      </c>
      <c r="C135" s="61">
        <v>1133478</v>
      </c>
      <c r="D135" s="61">
        <v>2</v>
      </c>
      <c r="E135" s="62">
        <v>230</v>
      </c>
      <c r="F135" s="62">
        <v>460</v>
      </c>
      <c r="G135" s="28"/>
      <c r="H135" s="28"/>
    </row>
    <row r="136" spans="1:8" ht="18.75" x14ac:dyDescent="0.3">
      <c r="A136" s="25" t="s">
        <v>1097</v>
      </c>
      <c r="B136" s="109" t="s">
        <v>1428</v>
      </c>
      <c r="C136" s="61">
        <v>1133479</v>
      </c>
      <c r="D136" s="61">
        <v>1</v>
      </c>
      <c r="E136" s="62">
        <v>645</v>
      </c>
      <c r="F136" s="62">
        <v>645</v>
      </c>
      <c r="G136" s="28"/>
      <c r="H136" s="28"/>
    </row>
    <row r="137" spans="1:8" ht="18.75" x14ac:dyDescent="0.3">
      <c r="A137" s="25" t="s">
        <v>1098</v>
      </c>
      <c r="B137" s="109" t="s">
        <v>1429</v>
      </c>
      <c r="C137" s="61">
        <v>1133480</v>
      </c>
      <c r="D137" s="61">
        <v>3</v>
      </c>
      <c r="E137" s="62">
        <v>189</v>
      </c>
      <c r="F137" s="62">
        <v>567</v>
      </c>
      <c r="G137" s="28"/>
      <c r="H137" s="28"/>
    </row>
    <row r="138" spans="1:8" ht="18.75" x14ac:dyDescent="0.3">
      <c r="A138" s="25" t="s">
        <v>1099</v>
      </c>
      <c r="B138" s="109" t="s">
        <v>1430</v>
      </c>
      <c r="C138" s="61">
        <v>1133481</v>
      </c>
      <c r="D138" s="61">
        <v>1</v>
      </c>
      <c r="E138" s="62">
        <v>115</v>
      </c>
      <c r="F138" s="62">
        <v>115</v>
      </c>
      <c r="G138" s="28"/>
      <c r="H138" s="28"/>
    </row>
    <row r="139" spans="1:8" ht="18.75" x14ac:dyDescent="0.3">
      <c r="A139" s="25" t="s">
        <v>1100</v>
      </c>
      <c r="B139" s="109" t="s">
        <v>1431</v>
      </c>
      <c r="C139" s="61">
        <v>1133483</v>
      </c>
      <c r="D139" s="61">
        <v>1</v>
      </c>
      <c r="E139" s="62">
        <v>7</v>
      </c>
      <c r="F139" s="62">
        <v>7</v>
      </c>
      <c r="G139" s="28"/>
      <c r="H139" s="28"/>
    </row>
    <row r="140" spans="1:8" ht="18.75" x14ac:dyDescent="0.3">
      <c r="A140" s="25" t="s">
        <v>1101</v>
      </c>
      <c r="B140" s="109" t="s">
        <v>1432</v>
      </c>
      <c r="C140" s="61">
        <v>1133484</v>
      </c>
      <c r="D140" s="61">
        <v>1</v>
      </c>
      <c r="E140" s="62">
        <v>28</v>
      </c>
      <c r="F140" s="62">
        <v>28</v>
      </c>
      <c r="G140" s="28"/>
      <c r="H140" s="28"/>
    </row>
    <row r="141" spans="1:8" ht="18.75" x14ac:dyDescent="0.3">
      <c r="A141" s="25" t="s">
        <v>1102</v>
      </c>
      <c r="B141" s="109" t="s">
        <v>1433</v>
      </c>
      <c r="C141" s="61">
        <v>1133486</v>
      </c>
      <c r="D141" s="61">
        <v>1</v>
      </c>
      <c r="E141" s="62">
        <v>175</v>
      </c>
      <c r="F141" s="62">
        <v>175</v>
      </c>
      <c r="G141" s="28"/>
      <c r="H141" s="28"/>
    </row>
    <row r="142" spans="1:8" ht="18.75" x14ac:dyDescent="0.3">
      <c r="A142" s="25" t="s">
        <v>1103</v>
      </c>
      <c r="B142" s="109" t="s">
        <v>1434</v>
      </c>
      <c r="C142" s="61">
        <v>1133487</v>
      </c>
      <c r="D142" s="61">
        <v>1</v>
      </c>
      <c r="E142" s="62">
        <v>230</v>
      </c>
      <c r="F142" s="62">
        <v>230</v>
      </c>
      <c r="G142" s="28"/>
      <c r="H142" s="28"/>
    </row>
    <row r="143" spans="1:8" ht="18.75" x14ac:dyDescent="0.3">
      <c r="A143" s="25" t="s">
        <v>1104</v>
      </c>
      <c r="B143" s="109" t="s">
        <v>1435</v>
      </c>
      <c r="C143" s="61">
        <v>1133488</v>
      </c>
      <c r="D143" s="61">
        <v>1</v>
      </c>
      <c r="E143" s="62">
        <v>234</v>
      </c>
      <c r="F143" s="62">
        <v>234</v>
      </c>
      <c r="G143" s="28"/>
      <c r="H143" s="28"/>
    </row>
    <row r="144" spans="1:8" ht="18.75" x14ac:dyDescent="0.3">
      <c r="A144" s="25" t="s">
        <v>1105</v>
      </c>
      <c r="B144" s="109" t="s">
        <v>1436</v>
      </c>
      <c r="C144" s="61">
        <v>1133489</v>
      </c>
      <c r="D144" s="61">
        <v>1</v>
      </c>
      <c r="E144" s="62">
        <v>499</v>
      </c>
      <c r="F144" s="62">
        <v>499</v>
      </c>
      <c r="G144" s="28"/>
      <c r="H144" s="28"/>
    </row>
    <row r="145" spans="1:8" ht="37.5" x14ac:dyDescent="0.3">
      <c r="A145" s="25" t="s">
        <v>1106</v>
      </c>
      <c r="B145" s="81" t="s">
        <v>1437</v>
      </c>
      <c r="C145" s="61">
        <v>1133490</v>
      </c>
      <c r="D145" s="61">
        <v>3</v>
      </c>
      <c r="E145" s="62">
        <v>12.66</v>
      </c>
      <c r="F145" s="62">
        <v>38</v>
      </c>
      <c r="G145" s="28"/>
      <c r="H145" s="28"/>
    </row>
    <row r="146" spans="1:8" ht="18.75" x14ac:dyDescent="0.3">
      <c r="A146" s="25" t="s">
        <v>1107</v>
      </c>
      <c r="B146" s="109" t="s">
        <v>1438</v>
      </c>
      <c r="C146" s="61">
        <v>1136001</v>
      </c>
      <c r="D146" s="61">
        <v>19</v>
      </c>
      <c r="E146" s="62">
        <v>17.79</v>
      </c>
      <c r="F146" s="62">
        <v>338</v>
      </c>
      <c r="G146" s="28"/>
      <c r="H146" s="28"/>
    </row>
    <row r="147" spans="1:8" ht="18.75" x14ac:dyDescent="0.3">
      <c r="A147" s="25" t="s">
        <v>1108</v>
      </c>
      <c r="B147" s="109" t="s">
        <v>1439</v>
      </c>
      <c r="C147" s="61">
        <v>1136006</v>
      </c>
      <c r="D147" s="61">
        <v>1</v>
      </c>
      <c r="E147" s="62">
        <v>5</v>
      </c>
      <c r="F147" s="62">
        <v>5</v>
      </c>
      <c r="G147" s="28"/>
      <c r="H147" s="28"/>
    </row>
    <row r="148" spans="1:8" ht="18.75" x14ac:dyDescent="0.3">
      <c r="A148" s="25" t="s">
        <v>1109</v>
      </c>
      <c r="B148" s="109" t="s">
        <v>1440</v>
      </c>
      <c r="C148" s="61">
        <v>1136007</v>
      </c>
      <c r="D148" s="61">
        <v>17</v>
      </c>
      <c r="E148" s="62">
        <v>33.17</v>
      </c>
      <c r="F148" s="62">
        <v>564</v>
      </c>
      <c r="G148" s="28"/>
      <c r="H148" s="28"/>
    </row>
    <row r="149" spans="1:8" ht="18.75" x14ac:dyDescent="0.3">
      <c r="A149" s="25" t="s">
        <v>1110</v>
      </c>
      <c r="B149" s="109" t="s">
        <v>1441</v>
      </c>
      <c r="C149" s="61">
        <v>1136008</v>
      </c>
      <c r="D149" s="61">
        <v>5</v>
      </c>
      <c r="E149" s="62">
        <v>6.2</v>
      </c>
      <c r="F149" s="62">
        <v>31</v>
      </c>
      <c r="G149" s="28"/>
      <c r="H149" s="28"/>
    </row>
    <row r="150" spans="1:8" ht="18.75" x14ac:dyDescent="0.3">
      <c r="A150" s="25" t="s">
        <v>1111</v>
      </c>
      <c r="B150" s="109" t="s">
        <v>1442</v>
      </c>
      <c r="C150" s="61">
        <v>1136009</v>
      </c>
      <c r="D150" s="61">
        <v>15</v>
      </c>
      <c r="E150" s="62">
        <v>18.260000000000002</v>
      </c>
      <c r="F150" s="62">
        <v>274</v>
      </c>
      <c r="G150" s="28"/>
      <c r="H150" s="28"/>
    </row>
    <row r="151" spans="1:8" ht="18.75" x14ac:dyDescent="0.3">
      <c r="A151" s="25" t="s">
        <v>1112</v>
      </c>
      <c r="B151" s="109" t="s">
        <v>1443</v>
      </c>
      <c r="C151" s="61">
        <v>1136010</v>
      </c>
      <c r="D151" s="61">
        <v>5</v>
      </c>
      <c r="E151" s="62">
        <v>9.4</v>
      </c>
      <c r="F151" s="62">
        <v>47</v>
      </c>
      <c r="G151" s="28"/>
      <c r="H151" s="28"/>
    </row>
    <row r="152" spans="1:8" ht="18.75" x14ac:dyDescent="0.3">
      <c r="A152" s="25" t="s">
        <v>1113</v>
      </c>
      <c r="B152" s="109" t="s">
        <v>1444</v>
      </c>
      <c r="C152" s="61">
        <v>1136011</v>
      </c>
      <c r="D152" s="61">
        <v>2</v>
      </c>
      <c r="E152" s="62">
        <v>13.5</v>
      </c>
      <c r="F152" s="62">
        <v>27</v>
      </c>
      <c r="G152" s="28"/>
      <c r="H152" s="28"/>
    </row>
    <row r="153" spans="1:8" ht="18.75" x14ac:dyDescent="0.3">
      <c r="A153" s="25" t="s">
        <v>1114</v>
      </c>
      <c r="B153" s="109" t="s">
        <v>1445</v>
      </c>
      <c r="C153" s="61">
        <v>1136012</v>
      </c>
      <c r="D153" s="61">
        <v>4</v>
      </c>
      <c r="E153" s="62">
        <v>12</v>
      </c>
      <c r="F153" s="62">
        <v>48</v>
      </c>
      <c r="G153" s="28"/>
      <c r="H153" s="28"/>
    </row>
    <row r="154" spans="1:8" ht="18.75" x14ac:dyDescent="0.3">
      <c r="A154" s="25" t="s">
        <v>1115</v>
      </c>
      <c r="B154" s="109" t="s">
        <v>1446</v>
      </c>
      <c r="C154" s="61">
        <v>1136013</v>
      </c>
      <c r="D154" s="61">
        <v>7</v>
      </c>
      <c r="E154" s="62">
        <v>4.1399999999999997</v>
      </c>
      <c r="F154" s="62">
        <v>29</v>
      </c>
      <c r="G154" s="28"/>
      <c r="H154" s="28"/>
    </row>
    <row r="155" spans="1:8" ht="18.75" x14ac:dyDescent="0.3">
      <c r="A155" s="25" t="s">
        <v>1116</v>
      </c>
      <c r="B155" s="109" t="s">
        <v>1447</v>
      </c>
      <c r="C155" s="61">
        <v>1136014</v>
      </c>
      <c r="D155" s="61">
        <v>90</v>
      </c>
      <c r="E155" s="62">
        <v>1</v>
      </c>
      <c r="F155" s="62">
        <v>90</v>
      </c>
      <c r="G155" s="28"/>
      <c r="H155" s="28"/>
    </row>
    <row r="156" spans="1:8" ht="18.75" x14ac:dyDescent="0.3">
      <c r="A156" s="25" t="s">
        <v>1117</v>
      </c>
      <c r="B156" s="109" t="s">
        <v>1448</v>
      </c>
      <c r="C156" s="61">
        <v>1136015</v>
      </c>
      <c r="D156" s="61">
        <v>148</v>
      </c>
      <c r="E156" s="62">
        <v>1.47</v>
      </c>
      <c r="F156" s="62">
        <v>218</v>
      </c>
      <c r="G156" s="28"/>
      <c r="H156" s="28"/>
    </row>
    <row r="157" spans="1:8" ht="18.75" x14ac:dyDescent="0.3">
      <c r="A157" s="25" t="s">
        <v>1118</v>
      </c>
      <c r="B157" s="109" t="s">
        <v>1449</v>
      </c>
      <c r="C157" s="61">
        <v>1136016</v>
      </c>
      <c r="D157" s="61">
        <v>39</v>
      </c>
      <c r="E157" s="62">
        <v>21.89</v>
      </c>
      <c r="F157" s="62">
        <v>853.8</v>
      </c>
      <c r="G157" s="28"/>
      <c r="H157" s="28"/>
    </row>
    <row r="158" spans="1:8" ht="18.75" x14ac:dyDescent="0.3">
      <c r="A158" s="25" t="s">
        <v>1119</v>
      </c>
      <c r="B158" s="109" t="s">
        <v>1450</v>
      </c>
      <c r="C158" s="61">
        <v>1136017</v>
      </c>
      <c r="D158" s="61">
        <v>13</v>
      </c>
      <c r="E158" s="62">
        <v>31.31</v>
      </c>
      <c r="F158" s="62">
        <v>407</v>
      </c>
      <c r="G158" s="28"/>
      <c r="H158" s="28"/>
    </row>
    <row r="159" spans="1:8" ht="18.75" x14ac:dyDescent="0.3">
      <c r="A159" s="25" t="s">
        <v>1120</v>
      </c>
      <c r="B159" s="109" t="s">
        <v>1451</v>
      </c>
      <c r="C159" s="61">
        <v>1136018</v>
      </c>
      <c r="D159" s="61">
        <v>29</v>
      </c>
      <c r="E159" s="62">
        <v>37.89</v>
      </c>
      <c r="F159" s="62">
        <v>1099</v>
      </c>
      <c r="G159" s="28"/>
      <c r="H159" s="28"/>
    </row>
    <row r="160" spans="1:8" ht="18.75" x14ac:dyDescent="0.3">
      <c r="A160" s="25" t="s">
        <v>1121</v>
      </c>
      <c r="B160" s="109" t="s">
        <v>1452</v>
      </c>
      <c r="C160" s="61">
        <v>1136019</v>
      </c>
      <c r="D160" s="61">
        <v>40</v>
      </c>
      <c r="E160" s="62">
        <v>48.28</v>
      </c>
      <c r="F160" s="62">
        <v>1931</v>
      </c>
      <c r="G160" s="28"/>
      <c r="H160" s="28"/>
    </row>
    <row r="161" spans="1:8" ht="18.75" x14ac:dyDescent="0.3">
      <c r="A161" s="25" t="s">
        <v>1122</v>
      </c>
      <c r="B161" s="109" t="s">
        <v>1453</v>
      </c>
      <c r="C161" s="61">
        <v>1136020</v>
      </c>
      <c r="D161" s="61">
        <v>5</v>
      </c>
      <c r="E161" s="62">
        <v>55.6</v>
      </c>
      <c r="F161" s="62">
        <v>278</v>
      </c>
      <c r="G161" s="28"/>
      <c r="H161" s="28"/>
    </row>
    <row r="162" spans="1:8" ht="18.75" x14ac:dyDescent="0.3">
      <c r="A162" s="25" t="s">
        <v>1123</v>
      </c>
      <c r="B162" s="109" t="s">
        <v>1454</v>
      </c>
      <c r="C162" s="61">
        <v>1136021</v>
      </c>
      <c r="D162" s="61">
        <v>25</v>
      </c>
      <c r="E162" s="62">
        <v>78.040000000000006</v>
      </c>
      <c r="F162" s="62">
        <v>1951</v>
      </c>
      <c r="G162" s="28"/>
      <c r="H162" s="28"/>
    </row>
    <row r="163" spans="1:8" ht="18.75" x14ac:dyDescent="0.3">
      <c r="A163" s="25" t="s">
        <v>1124</v>
      </c>
      <c r="B163" s="109" t="s">
        <v>1455</v>
      </c>
      <c r="C163" s="61">
        <v>1136022</v>
      </c>
      <c r="D163" s="61">
        <v>12</v>
      </c>
      <c r="E163" s="62">
        <v>39.159999999999997</v>
      </c>
      <c r="F163" s="62">
        <v>470</v>
      </c>
      <c r="G163" s="28"/>
      <c r="H163" s="28"/>
    </row>
    <row r="164" spans="1:8" ht="18.75" x14ac:dyDescent="0.3">
      <c r="A164" s="25" t="s">
        <v>1125</v>
      </c>
      <c r="B164" s="109" t="s">
        <v>1456</v>
      </c>
      <c r="C164" s="61">
        <v>1136023</v>
      </c>
      <c r="D164" s="61">
        <v>19</v>
      </c>
      <c r="E164" s="62">
        <v>49.79</v>
      </c>
      <c r="F164" s="62">
        <v>946</v>
      </c>
      <c r="G164" s="28"/>
      <c r="H164" s="28"/>
    </row>
    <row r="165" spans="1:8" ht="18.75" x14ac:dyDescent="0.3">
      <c r="A165" s="25" t="s">
        <v>1126</v>
      </c>
      <c r="B165" s="109" t="s">
        <v>1457</v>
      </c>
      <c r="C165" s="61">
        <v>1136024</v>
      </c>
      <c r="D165" s="61">
        <v>8</v>
      </c>
      <c r="E165" s="62">
        <v>114.75</v>
      </c>
      <c r="F165" s="62">
        <v>918</v>
      </c>
      <c r="G165" s="28"/>
      <c r="H165" s="28"/>
    </row>
    <row r="166" spans="1:8" ht="18.75" x14ac:dyDescent="0.3">
      <c r="A166" s="25" t="s">
        <v>1127</v>
      </c>
      <c r="B166" s="109" t="s">
        <v>1458</v>
      </c>
      <c r="C166" s="61">
        <v>1136025</v>
      </c>
      <c r="D166" s="61">
        <v>11</v>
      </c>
      <c r="E166" s="62">
        <v>88.72</v>
      </c>
      <c r="F166" s="62">
        <v>976</v>
      </c>
      <c r="G166" s="28"/>
      <c r="H166" s="28"/>
    </row>
    <row r="167" spans="1:8" ht="18.75" x14ac:dyDescent="0.3">
      <c r="A167" s="25" t="s">
        <v>1128</v>
      </c>
      <c r="B167" s="109" t="s">
        <v>1459</v>
      </c>
      <c r="C167" s="61">
        <v>1136026</v>
      </c>
      <c r="D167" s="61">
        <v>16</v>
      </c>
      <c r="E167" s="62">
        <v>51.81</v>
      </c>
      <c r="F167" s="62">
        <v>829</v>
      </c>
      <c r="G167" s="28"/>
      <c r="H167" s="28"/>
    </row>
    <row r="168" spans="1:8" ht="18.75" x14ac:dyDescent="0.3">
      <c r="A168" s="25" t="s">
        <v>1129</v>
      </c>
      <c r="B168" s="109" t="s">
        <v>1460</v>
      </c>
      <c r="C168" s="61">
        <v>1136028</v>
      </c>
      <c r="D168" s="61">
        <v>7</v>
      </c>
      <c r="E168" s="62">
        <v>242.28</v>
      </c>
      <c r="F168" s="62">
        <v>1696</v>
      </c>
      <c r="G168" s="28"/>
      <c r="H168" s="28"/>
    </row>
    <row r="169" spans="1:8" ht="18.75" x14ac:dyDescent="0.3">
      <c r="A169" s="25" t="s">
        <v>1130</v>
      </c>
      <c r="B169" s="109" t="s">
        <v>1461</v>
      </c>
      <c r="C169" s="61">
        <v>1136029</v>
      </c>
      <c r="D169" s="61">
        <v>28</v>
      </c>
      <c r="E169" s="62">
        <v>195.5</v>
      </c>
      <c r="F169" s="62">
        <v>5474</v>
      </c>
      <c r="G169" s="28"/>
      <c r="H169" s="28"/>
    </row>
    <row r="170" spans="1:8" ht="18.75" x14ac:dyDescent="0.3">
      <c r="A170" s="25" t="s">
        <v>1131</v>
      </c>
      <c r="B170" s="109" t="s">
        <v>1462</v>
      </c>
      <c r="C170" s="61">
        <v>1136030</v>
      </c>
      <c r="D170" s="61">
        <v>2</v>
      </c>
      <c r="E170" s="62">
        <v>33</v>
      </c>
      <c r="F170" s="62">
        <v>66</v>
      </c>
      <c r="G170" s="28"/>
      <c r="H170" s="28"/>
    </row>
    <row r="171" spans="1:8" ht="18.75" x14ac:dyDescent="0.3">
      <c r="A171" s="25" t="s">
        <v>1132</v>
      </c>
      <c r="B171" s="109" t="s">
        <v>1463</v>
      </c>
      <c r="C171" s="61">
        <v>1136031</v>
      </c>
      <c r="D171" s="61">
        <v>9</v>
      </c>
      <c r="E171" s="62">
        <v>93.55</v>
      </c>
      <c r="F171" s="62">
        <v>842</v>
      </c>
      <c r="G171" s="28"/>
      <c r="H171" s="28"/>
    </row>
    <row r="172" spans="1:8" ht="18.75" x14ac:dyDescent="0.3">
      <c r="A172" s="25" t="s">
        <v>1133</v>
      </c>
      <c r="B172" s="114" t="s">
        <v>1464</v>
      </c>
      <c r="C172" s="61">
        <v>1136033</v>
      </c>
      <c r="D172" s="61">
        <v>8</v>
      </c>
      <c r="E172" s="62">
        <v>1.38</v>
      </c>
      <c r="F172" s="62">
        <v>11</v>
      </c>
      <c r="G172" s="28"/>
      <c r="H172" s="28"/>
    </row>
    <row r="173" spans="1:8" ht="18.75" x14ac:dyDescent="0.3">
      <c r="A173" s="25" t="s">
        <v>1134</v>
      </c>
      <c r="B173" s="109" t="s">
        <v>1465</v>
      </c>
      <c r="C173" s="61">
        <v>1136034</v>
      </c>
      <c r="D173" s="61">
        <v>48</v>
      </c>
      <c r="E173" s="62">
        <v>37.64</v>
      </c>
      <c r="F173" s="62">
        <v>1807</v>
      </c>
      <c r="G173" s="28"/>
      <c r="H173" s="28"/>
    </row>
    <row r="174" spans="1:8" ht="18.75" x14ac:dyDescent="0.3">
      <c r="A174" s="25" t="s">
        <v>1135</v>
      </c>
      <c r="B174" s="109" t="s">
        <v>1466</v>
      </c>
      <c r="C174" s="61">
        <v>1136035</v>
      </c>
      <c r="D174" s="61">
        <v>101</v>
      </c>
      <c r="E174" s="62">
        <v>8.44</v>
      </c>
      <c r="F174" s="62">
        <v>853</v>
      </c>
      <c r="G174" s="28"/>
      <c r="H174" s="28"/>
    </row>
    <row r="175" spans="1:8" ht="18.75" x14ac:dyDescent="0.3">
      <c r="A175" s="25" t="s">
        <v>1136</v>
      </c>
      <c r="B175" s="109" t="s">
        <v>1467</v>
      </c>
      <c r="C175" s="61">
        <v>1136036</v>
      </c>
      <c r="D175" s="61">
        <v>2</v>
      </c>
      <c r="E175" s="62">
        <v>51.5</v>
      </c>
      <c r="F175" s="62">
        <v>103</v>
      </c>
      <c r="G175" s="28"/>
      <c r="H175" s="28"/>
    </row>
    <row r="176" spans="1:8" ht="18.75" x14ac:dyDescent="0.3">
      <c r="A176" s="25" t="s">
        <v>1137</v>
      </c>
      <c r="B176" s="109" t="s">
        <v>1468</v>
      </c>
      <c r="C176" s="61">
        <v>1136039</v>
      </c>
      <c r="D176" s="61">
        <v>3</v>
      </c>
      <c r="E176" s="62">
        <v>26.66</v>
      </c>
      <c r="F176" s="62">
        <v>80</v>
      </c>
      <c r="G176" s="28"/>
      <c r="H176" s="28"/>
    </row>
    <row r="177" spans="1:8" ht="18.75" x14ac:dyDescent="0.3">
      <c r="A177" s="25" t="s">
        <v>1138</v>
      </c>
      <c r="B177" s="109" t="s">
        <v>710</v>
      </c>
      <c r="C177" s="61">
        <v>1136040</v>
      </c>
      <c r="D177" s="61">
        <v>25</v>
      </c>
      <c r="E177" s="62">
        <v>73.16</v>
      </c>
      <c r="F177" s="62">
        <v>1829</v>
      </c>
      <c r="G177" s="28"/>
      <c r="H177" s="28"/>
    </row>
    <row r="178" spans="1:8" ht="18.75" x14ac:dyDescent="0.3">
      <c r="A178" s="25" t="s">
        <v>1139</v>
      </c>
      <c r="B178" s="109" t="s">
        <v>1469</v>
      </c>
      <c r="C178" s="61">
        <v>1136041</v>
      </c>
      <c r="D178" s="61">
        <v>10</v>
      </c>
      <c r="E178" s="62">
        <v>82.2</v>
      </c>
      <c r="F178" s="62">
        <v>822</v>
      </c>
      <c r="G178" s="28"/>
      <c r="H178" s="28"/>
    </row>
    <row r="179" spans="1:8" ht="18.75" x14ac:dyDescent="0.3">
      <c r="A179" s="25" t="s">
        <v>1140</v>
      </c>
      <c r="B179" s="109" t="s">
        <v>1470</v>
      </c>
      <c r="C179" s="61">
        <v>1136042</v>
      </c>
      <c r="D179" s="61">
        <v>5</v>
      </c>
      <c r="E179" s="62">
        <v>75</v>
      </c>
      <c r="F179" s="62">
        <v>375</v>
      </c>
      <c r="G179" s="28"/>
      <c r="H179" s="28"/>
    </row>
    <row r="180" spans="1:8" ht="18.75" x14ac:dyDescent="0.3">
      <c r="A180" s="25" t="s">
        <v>1141</v>
      </c>
      <c r="B180" s="109" t="s">
        <v>1471</v>
      </c>
      <c r="C180" s="61">
        <v>1136043</v>
      </c>
      <c r="D180" s="61">
        <v>4</v>
      </c>
      <c r="E180" s="62">
        <v>57</v>
      </c>
      <c r="F180" s="62">
        <v>228</v>
      </c>
      <c r="G180" s="28"/>
      <c r="H180" s="28"/>
    </row>
    <row r="181" spans="1:8" ht="18.75" x14ac:dyDescent="0.3">
      <c r="A181" s="25" t="s">
        <v>1142</v>
      </c>
      <c r="B181" s="109" t="s">
        <v>1472</v>
      </c>
      <c r="C181" s="61">
        <v>1136044</v>
      </c>
      <c r="D181" s="61">
        <v>11</v>
      </c>
      <c r="E181" s="62">
        <v>29.81</v>
      </c>
      <c r="F181" s="62">
        <v>328</v>
      </c>
      <c r="G181" s="28"/>
      <c r="H181" s="28"/>
    </row>
    <row r="182" spans="1:8" ht="18.75" x14ac:dyDescent="0.3">
      <c r="A182" s="25" t="s">
        <v>1143</v>
      </c>
      <c r="B182" s="109" t="s">
        <v>1473</v>
      </c>
      <c r="C182" s="61">
        <v>1136045</v>
      </c>
      <c r="D182" s="61">
        <v>6</v>
      </c>
      <c r="E182" s="62">
        <v>430.16</v>
      </c>
      <c r="F182" s="62">
        <v>2581</v>
      </c>
      <c r="G182" s="28"/>
      <c r="H182" s="28"/>
    </row>
    <row r="183" spans="1:8" ht="18.75" x14ac:dyDescent="0.3">
      <c r="A183" s="25" t="s">
        <v>1144</v>
      </c>
      <c r="B183" s="109" t="s">
        <v>1474</v>
      </c>
      <c r="C183" s="61">
        <v>1136046</v>
      </c>
      <c r="D183" s="61">
        <v>1</v>
      </c>
      <c r="E183" s="62">
        <v>79</v>
      </c>
      <c r="F183" s="62">
        <v>79</v>
      </c>
      <c r="G183" s="28"/>
      <c r="H183" s="28"/>
    </row>
    <row r="184" spans="1:8" ht="18.75" x14ac:dyDescent="0.3">
      <c r="A184" s="25" t="s">
        <v>1145</v>
      </c>
      <c r="B184" s="109" t="s">
        <v>1475</v>
      </c>
      <c r="C184" s="61">
        <v>1136048</v>
      </c>
      <c r="D184" s="61">
        <v>52</v>
      </c>
      <c r="E184" s="62">
        <v>31.25</v>
      </c>
      <c r="F184" s="62">
        <v>1625</v>
      </c>
      <c r="G184" s="28"/>
      <c r="H184" s="28"/>
    </row>
    <row r="185" spans="1:8" ht="18.75" x14ac:dyDescent="0.3">
      <c r="A185" s="25" t="s">
        <v>1146</v>
      </c>
      <c r="B185" s="109" t="s">
        <v>1476</v>
      </c>
      <c r="C185" s="61">
        <v>1136050</v>
      </c>
      <c r="D185" s="61">
        <v>9</v>
      </c>
      <c r="E185" s="62">
        <v>30.55</v>
      </c>
      <c r="F185" s="62">
        <v>275</v>
      </c>
      <c r="G185" s="28"/>
      <c r="H185" s="28"/>
    </row>
    <row r="186" spans="1:8" ht="18.75" x14ac:dyDescent="0.3">
      <c r="A186" s="25" t="s">
        <v>1147</v>
      </c>
      <c r="B186" s="109" t="s">
        <v>1477</v>
      </c>
      <c r="C186" s="61">
        <v>1136051</v>
      </c>
      <c r="D186" s="61">
        <v>8</v>
      </c>
      <c r="E186" s="62">
        <v>36.380000000000003</v>
      </c>
      <c r="F186" s="62">
        <v>291</v>
      </c>
      <c r="G186" s="28"/>
      <c r="H186" s="28"/>
    </row>
    <row r="187" spans="1:8" ht="18.75" x14ac:dyDescent="0.3">
      <c r="A187" s="25" t="s">
        <v>1148</v>
      </c>
      <c r="B187" s="109" t="s">
        <v>1478</v>
      </c>
      <c r="C187" s="61">
        <v>1136052</v>
      </c>
      <c r="D187" s="61">
        <v>1</v>
      </c>
      <c r="E187" s="62">
        <v>38</v>
      </c>
      <c r="F187" s="62">
        <v>38</v>
      </c>
      <c r="G187" s="28"/>
      <c r="H187" s="28"/>
    </row>
    <row r="188" spans="1:8" ht="18.75" x14ac:dyDescent="0.3">
      <c r="A188" s="25" t="s">
        <v>1149</v>
      </c>
      <c r="B188" s="109" t="s">
        <v>1479</v>
      </c>
      <c r="C188" s="61">
        <v>1136053</v>
      </c>
      <c r="D188" s="61">
        <v>26</v>
      </c>
      <c r="E188" s="62">
        <v>21.31</v>
      </c>
      <c r="F188" s="62">
        <v>553.95000000000005</v>
      </c>
      <c r="G188" s="28"/>
      <c r="H188" s="28"/>
    </row>
    <row r="189" spans="1:8" ht="18.75" x14ac:dyDescent="0.3">
      <c r="A189" s="25" t="s">
        <v>1150</v>
      </c>
      <c r="B189" s="109" t="s">
        <v>1480</v>
      </c>
      <c r="C189" s="61">
        <v>1136054</v>
      </c>
      <c r="D189" s="61">
        <v>6</v>
      </c>
      <c r="E189" s="62">
        <v>18</v>
      </c>
      <c r="F189" s="62">
        <v>108</v>
      </c>
      <c r="G189" s="28"/>
      <c r="H189" s="28"/>
    </row>
    <row r="190" spans="1:8" ht="18.75" x14ac:dyDescent="0.3">
      <c r="A190" s="25" t="s">
        <v>1151</v>
      </c>
      <c r="B190" s="109" t="s">
        <v>1481</v>
      </c>
      <c r="C190" s="61">
        <v>1136055</v>
      </c>
      <c r="D190" s="61">
        <v>3</v>
      </c>
      <c r="E190" s="62">
        <v>102</v>
      </c>
      <c r="F190" s="62">
        <v>306</v>
      </c>
      <c r="G190" s="28"/>
      <c r="H190" s="28"/>
    </row>
    <row r="191" spans="1:8" ht="18.75" x14ac:dyDescent="0.3">
      <c r="A191" s="25" t="s">
        <v>1152</v>
      </c>
      <c r="B191" s="109" t="s">
        <v>1482</v>
      </c>
      <c r="C191" s="61">
        <v>1136056</v>
      </c>
      <c r="D191" s="61">
        <v>6</v>
      </c>
      <c r="E191" s="62">
        <v>1</v>
      </c>
      <c r="F191" s="62">
        <v>6</v>
      </c>
      <c r="G191" s="28"/>
      <c r="H191" s="28"/>
    </row>
    <row r="192" spans="1:8" ht="18.75" x14ac:dyDescent="0.3">
      <c r="A192" s="25" t="s">
        <v>1153</v>
      </c>
      <c r="B192" s="109" t="s">
        <v>1483</v>
      </c>
      <c r="C192" s="61">
        <v>1136057</v>
      </c>
      <c r="D192" s="61">
        <v>1</v>
      </c>
      <c r="E192" s="62">
        <v>134</v>
      </c>
      <c r="F192" s="62">
        <v>134</v>
      </c>
      <c r="G192" s="28"/>
      <c r="H192" s="28"/>
    </row>
    <row r="193" spans="1:8" ht="18.75" x14ac:dyDescent="0.3">
      <c r="A193" s="25" t="s">
        <v>1154</v>
      </c>
      <c r="B193" s="109" t="s">
        <v>1484</v>
      </c>
      <c r="C193" s="61">
        <v>1136060</v>
      </c>
      <c r="D193" s="61">
        <v>4</v>
      </c>
      <c r="E193" s="62">
        <v>3</v>
      </c>
      <c r="F193" s="62">
        <v>12</v>
      </c>
      <c r="G193" s="28"/>
      <c r="H193" s="28"/>
    </row>
    <row r="194" spans="1:8" ht="18.75" x14ac:dyDescent="0.3">
      <c r="A194" s="25" t="s">
        <v>1155</v>
      </c>
      <c r="B194" s="109" t="s">
        <v>1485</v>
      </c>
      <c r="C194" s="61">
        <v>1136061</v>
      </c>
      <c r="D194" s="61">
        <v>4</v>
      </c>
      <c r="E194" s="62">
        <v>2</v>
      </c>
      <c r="F194" s="62">
        <v>8</v>
      </c>
      <c r="G194" s="28"/>
      <c r="H194" s="28"/>
    </row>
    <row r="195" spans="1:8" ht="18.75" x14ac:dyDescent="0.3">
      <c r="A195" s="25" t="s">
        <v>1156</v>
      </c>
      <c r="B195" s="109" t="s">
        <v>1486</v>
      </c>
      <c r="C195" s="61">
        <v>1136062</v>
      </c>
      <c r="D195" s="61">
        <v>2</v>
      </c>
      <c r="E195" s="62">
        <v>28</v>
      </c>
      <c r="F195" s="62">
        <v>56</v>
      </c>
      <c r="G195" s="28"/>
      <c r="H195" s="28"/>
    </row>
    <row r="196" spans="1:8" ht="18.75" x14ac:dyDescent="0.3">
      <c r="A196" s="25" t="s">
        <v>1157</v>
      </c>
      <c r="B196" s="109" t="s">
        <v>1487</v>
      </c>
      <c r="C196" s="61">
        <v>1136063</v>
      </c>
      <c r="D196" s="61">
        <v>12</v>
      </c>
      <c r="E196" s="62">
        <v>19</v>
      </c>
      <c r="F196" s="62">
        <v>228</v>
      </c>
      <c r="G196" s="28"/>
      <c r="H196" s="28"/>
    </row>
    <row r="197" spans="1:8" ht="18.75" x14ac:dyDescent="0.3">
      <c r="A197" s="25" t="s">
        <v>1158</v>
      </c>
      <c r="B197" s="109" t="s">
        <v>1488</v>
      </c>
      <c r="C197" s="61">
        <v>1136067</v>
      </c>
      <c r="D197" s="61">
        <v>4</v>
      </c>
      <c r="E197" s="62">
        <v>56.5</v>
      </c>
      <c r="F197" s="62">
        <v>226</v>
      </c>
      <c r="G197" s="28"/>
      <c r="H197" s="28"/>
    </row>
    <row r="198" spans="1:8" ht="18.75" x14ac:dyDescent="0.3">
      <c r="A198" s="25" t="s">
        <v>1159</v>
      </c>
      <c r="B198" s="109" t="s">
        <v>1489</v>
      </c>
      <c r="C198" s="61">
        <v>1136068</v>
      </c>
      <c r="D198" s="61">
        <v>4</v>
      </c>
      <c r="E198" s="62">
        <v>49</v>
      </c>
      <c r="F198" s="62">
        <v>196</v>
      </c>
      <c r="G198" s="28"/>
      <c r="H198" s="28"/>
    </row>
    <row r="199" spans="1:8" ht="18.75" x14ac:dyDescent="0.3">
      <c r="A199" s="25" t="s">
        <v>1160</v>
      </c>
      <c r="B199" s="109" t="s">
        <v>1490</v>
      </c>
      <c r="C199" s="61">
        <v>1136069</v>
      </c>
      <c r="D199" s="61">
        <v>3</v>
      </c>
      <c r="E199" s="62">
        <v>166</v>
      </c>
      <c r="F199" s="62">
        <v>498</v>
      </c>
      <c r="G199" s="28"/>
      <c r="H199" s="28"/>
    </row>
    <row r="200" spans="1:8" ht="18.75" x14ac:dyDescent="0.3">
      <c r="A200" s="25" t="s">
        <v>1161</v>
      </c>
      <c r="B200" s="109" t="s">
        <v>1491</v>
      </c>
      <c r="C200" s="61">
        <v>1136071</v>
      </c>
      <c r="D200" s="61">
        <v>2</v>
      </c>
      <c r="E200" s="62">
        <v>5</v>
      </c>
      <c r="F200" s="62">
        <v>10</v>
      </c>
      <c r="G200" s="28"/>
      <c r="H200" s="28"/>
    </row>
    <row r="201" spans="1:8" ht="18.75" x14ac:dyDescent="0.3">
      <c r="A201" s="25" t="s">
        <v>1162</v>
      </c>
      <c r="B201" s="109" t="s">
        <v>1492</v>
      </c>
      <c r="C201" s="61">
        <v>1136072</v>
      </c>
      <c r="D201" s="61">
        <v>3</v>
      </c>
      <c r="E201" s="62">
        <v>16.329999999999998</v>
      </c>
      <c r="F201" s="62">
        <v>49</v>
      </c>
      <c r="G201" s="28"/>
      <c r="H201" s="28"/>
    </row>
    <row r="202" spans="1:8" ht="18.75" x14ac:dyDescent="0.3">
      <c r="A202" s="25" t="s">
        <v>1163</v>
      </c>
      <c r="B202" s="109" t="s">
        <v>1493</v>
      </c>
      <c r="C202" s="61">
        <v>1136073</v>
      </c>
      <c r="D202" s="61">
        <v>34</v>
      </c>
      <c r="E202" s="62">
        <v>309.67</v>
      </c>
      <c r="F202" s="62">
        <v>10529</v>
      </c>
      <c r="G202" s="28"/>
      <c r="H202" s="28"/>
    </row>
    <row r="203" spans="1:8" ht="18.75" x14ac:dyDescent="0.3">
      <c r="A203" s="25" t="s">
        <v>1164</v>
      </c>
      <c r="B203" s="109" t="s">
        <v>1494</v>
      </c>
      <c r="C203" s="61">
        <v>1136076</v>
      </c>
      <c r="D203" s="61">
        <v>1</v>
      </c>
      <c r="E203" s="62">
        <v>26</v>
      </c>
      <c r="F203" s="62">
        <v>26</v>
      </c>
      <c r="G203" s="28"/>
      <c r="H203" s="28"/>
    </row>
    <row r="204" spans="1:8" ht="18.75" x14ac:dyDescent="0.3">
      <c r="A204" s="25" t="s">
        <v>1165</v>
      </c>
      <c r="B204" s="109" t="s">
        <v>1495</v>
      </c>
      <c r="C204" s="61">
        <v>1136077</v>
      </c>
      <c r="D204" s="61">
        <v>5</v>
      </c>
      <c r="E204" s="62">
        <v>64.8</v>
      </c>
      <c r="F204" s="62">
        <v>324</v>
      </c>
      <c r="G204" s="28"/>
      <c r="H204" s="28"/>
    </row>
    <row r="205" spans="1:8" ht="18.75" x14ac:dyDescent="0.3">
      <c r="A205" s="25" t="s">
        <v>1166</v>
      </c>
      <c r="B205" s="109" t="s">
        <v>1496</v>
      </c>
      <c r="C205" s="61">
        <v>1136079</v>
      </c>
      <c r="D205" s="61">
        <v>2</v>
      </c>
      <c r="E205" s="62">
        <v>6</v>
      </c>
      <c r="F205" s="62">
        <v>12</v>
      </c>
      <c r="G205" s="28"/>
      <c r="H205" s="28"/>
    </row>
    <row r="206" spans="1:8" ht="18.75" x14ac:dyDescent="0.3">
      <c r="A206" s="25" t="s">
        <v>1167</v>
      </c>
      <c r="B206" s="109" t="s">
        <v>1497</v>
      </c>
      <c r="C206" s="61">
        <v>1136080</v>
      </c>
      <c r="D206" s="61">
        <v>8</v>
      </c>
      <c r="E206" s="62">
        <v>17.5</v>
      </c>
      <c r="F206" s="62">
        <v>140</v>
      </c>
      <c r="G206" s="28"/>
      <c r="H206" s="28"/>
    </row>
    <row r="207" spans="1:8" ht="18.75" x14ac:dyDescent="0.3">
      <c r="A207" s="25" t="s">
        <v>1168</v>
      </c>
      <c r="B207" s="109" t="s">
        <v>1498</v>
      </c>
      <c r="C207" s="61">
        <v>1136083</v>
      </c>
      <c r="D207" s="61">
        <v>11</v>
      </c>
      <c r="E207" s="62">
        <v>75.09</v>
      </c>
      <c r="F207" s="62">
        <v>826</v>
      </c>
      <c r="G207" s="28"/>
      <c r="H207" s="28"/>
    </row>
    <row r="208" spans="1:8" ht="18.75" x14ac:dyDescent="0.3">
      <c r="A208" s="25" t="s">
        <v>1169</v>
      </c>
      <c r="B208" s="109" t="s">
        <v>1499</v>
      </c>
      <c r="C208" s="61">
        <v>1136084</v>
      </c>
      <c r="D208" s="61">
        <v>1</v>
      </c>
      <c r="E208" s="62">
        <v>1</v>
      </c>
      <c r="F208" s="62">
        <v>1</v>
      </c>
      <c r="G208" s="28"/>
      <c r="H208" s="28"/>
    </row>
    <row r="209" spans="1:8" ht="18.75" x14ac:dyDescent="0.3">
      <c r="A209" s="25" t="s">
        <v>1170</v>
      </c>
      <c r="B209" s="109" t="s">
        <v>1500</v>
      </c>
      <c r="C209" s="61">
        <v>1136085</v>
      </c>
      <c r="D209" s="61">
        <v>1</v>
      </c>
      <c r="E209" s="62">
        <v>306</v>
      </c>
      <c r="F209" s="62">
        <v>306</v>
      </c>
      <c r="G209" s="28"/>
      <c r="H209" s="28"/>
    </row>
    <row r="210" spans="1:8" ht="18.75" x14ac:dyDescent="0.3">
      <c r="A210" s="25" t="s">
        <v>1171</v>
      </c>
      <c r="B210" s="109" t="s">
        <v>1501</v>
      </c>
      <c r="C210" s="61">
        <v>1136087</v>
      </c>
      <c r="D210" s="61">
        <v>7</v>
      </c>
      <c r="E210" s="62">
        <v>21</v>
      </c>
      <c r="F210" s="62">
        <v>147</v>
      </c>
      <c r="G210" s="28"/>
      <c r="H210" s="28"/>
    </row>
    <row r="211" spans="1:8" ht="18.75" x14ac:dyDescent="0.3">
      <c r="A211" s="25" t="s">
        <v>1172</v>
      </c>
      <c r="B211" s="109" t="s">
        <v>1502</v>
      </c>
      <c r="C211" s="61">
        <v>1136088</v>
      </c>
      <c r="D211" s="61">
        <v>4</v>
      </c>
      <c r="E211" s="62">
        <v>163.5</v>
      </c>
      <c r="F211" s="62">
        <v>654</v>
      </c>
      <c r="G211" s="28"/>
      <c r="H211" s="28"/>
    </row>
    <row r="212" spans="1:8" ht="18.75" x14ac:dyDescent="0.3">
      <c r="A212" s="25" t="s">
        <v>1173</v>
      </c>
      <c r="B212" s="109" t="s">
        <v>1503</v>
      </c>
      <c r="C212" s="61">
        <v>1136089</v>
      </c>
      <c r="D212" s="61">
        <v>1</v>
      </c>
      <c r="E212" s="62">
        <v>900</v>
      </c>
      <c r="F212" s="62">
        <v>900</v>
      </c>
      <c r="G212" s="28"/>
      <c r="H212" s="28"/>
    </row>
    <row r="213" spans="1:8" ht="18.75" x14ac:dyDescent="0.3">
      <c r="A213" s="25" t="s">
        <v>1174</v>
      </c>
      <c r="B213" s="109" t="s">
        <v>1504</v>
      </c>
      <c r="C213" s="61">
        <v>1136091</v>
      </c>
      <c r="D213" s="61">
        <v>4</v>
      </c>
      <c r="E213" s="62">
        <v>27.5</v>
      </c>
      <c r="F213" s="62">
        <v>110</v>
      </c>
      <c r="G213" s="28"/>
      <c r="H213" s="28"/>
    </row>
    <row r="214" spans="1:8" ht="18.75" x14ac:dyDescent="0.3">
      <c r="A214" s="25" t="s">
        <v>1175</v>
      </c>
      <c r="B214" s="109" t="s">
        <v>1505</v>
      </c>
      <c r="C214" s="61">
        <v>1136092</v>
      </c>
      <c r="D214" s="61">
        <v>5</v>
      </c>
      <c r="E214" s="62">
        <v>97.4</v>
      </c>
      <c r="F214" s="62">
        <v>487</v>
      </c>
      <c r="G214" s="28"/>
      <c r="H214" s="28"/>
    </row>
    <row r="215" spans="1:8" ht="18.75" x14ac:dyDescent="0.3">
      <c r="A215" s="25" t="s">
        <v>1506</v>
      </c>
      <c r="B215" s="109" t="s">
        <v>1507</v>
      </c>
      <c r="C215" s="61">
        <v>1136093</v>
      </c>
      <c r="D215" s="61">
        <v>103</v>
      </c>
      <c r="E215" s="62">
        <v>40.9</v>
      </c>
      <c r="F215" s="62">
        <v>4213</v>
      </c>
      <c r="G215" s="28"/>
      <c r="H215" s="28"/>
    </row>
    <row r="216" spans="1:8" ht="18.75" x14ac:dyDescent="0.3">
      <c r="A216" s="25" t="s">
        <v>1176</v>
      </c>
      <c r="B216" s="109" t="s">
        <v>1508</v>
      </c>
      <c r="C216" s="61">
        <v>1136094</v>
      </c>
      <c r="D216" s="61">
        <v>2</v>
      </c>
      <c r="E216" s="62">
        <v>18</v>
      </c>
      <c r="F216" s="62">
        <v>36</v>
      </c>
      <c r="G216" s="28"/>
      <c r="H216" s="28"/>
    </row>
    <row r="217" spans="1:8" ht="18.75" x14ac:dyDescent="0.3">
      <c r="A217" s="25" t="s">
        <v>1177</v>
      </c>
      <c r="B217" s="109" t="s">
        <v>1509</v>
      </c>
      <c r="C217" s="61">
        <v>1136095</v>
      </c>
      <c r="D217" s="61">
        <v>3</v>
      </c>
      <c r="E217" s="62">
        <v>94</v>
      </c>
      <c r="F217" s="62">
        <v>282</v>
      </c>
      <c r="G217" s="28"/>
      <c r="H217" s="28"/>
    </row>
    <row r="218" spans="1:8" ht="18.75" x14ac:dyDescent="0.3">
      <c r="A218" s="25" t="s">
        <v>1178</v>
      </c>
      <c r="B218" s="109" t="s">
        <v>1510</v>
      </c>
      <c r="C218" s="61">
        <v>1136096</v>
      </c>
      <c r="D218" s="61">
        <v>9</v>
      </c>
      <c r="E218" s="62">
        <v>15.52</v>
      </c>
      <c r="F218" s="62">
        <v>139.75</v>
      </c>
      <c r="G218" s="28"/>
      <c r="H218" s="28"/>
    </row>
    <row r="219" spans="1:8" ht="18.75" x14ac:dyDescent="0.3">
      <c r="A219" s="25" t="s">
        <v>1179</v>
      </c>
      <c r="B219" s="109" t="s">
        <v>1511</v>
      </c>
      <c r="C219" s="61">
        <v>1136097</v>
      </c>
      <c r="D219" s="61">
        <v>5</v>
      </c>
      <c r="E219" s="62">
        <v>50</v>
      </c>
      <c r="F219" s="62">
        <v>250</v>
      </c>
      <c r="G219" s="28"/>
      <c r="H219" s="28"/>
    </row>
    <row r="220" spans="1:8" ht="18.75" x14ac:dyDescent="0.3">
      <c r="A220" s="25" t="s">
        <v>1512</v>
      </c>
      <c r="B220" s="109" t="s">
        <v>1513</v>
      </c>
      <c r="C220" s="61">
        <v>1136099</v>
      </c>
      <c r="D220" s="61">
        <v>11</v>
      </c>
      <c r="E220" s="62">
        <v>70.540000000000006</v>
      </c>
      <c r="F220" s="62">
        <v>776</v>
      </c>
      <c r="G220" s="28"/>
      <c r="H220" s="28"/>
    </row>
    <row r="221" spans="1:8" ht="18.75" x14ac:dyDescent="0.3">
      <c r="A221" s="25" t="s">
        <v>1180</v>
      </c>
      <c r="B221" s="109" t="s">
        <v>1514</v>
      </c>
      <c r="C221" s="61">
        <v>1136100</v>
      </c>
      <c r="D221" s="61">
        <v>1</v>
      </c>
      <c r="E221" s="62">
        <v>68</v>
      </c>
      <c r="F221" s="62">
        <v>68</v>
      </c>
      <c r="G221" s="28"/>
      <c r="H221" s="28"/>
    </row>
    <row r="222" spans="1:8" ht="18.75" x14ac:dyDescent="0.3">
      <c r="A222" s="25" t="s">
        <v>1181</v>
      </c>
      <c r="B222" s="109" t="s">
        <v>1515</v>
      </c>
      <c r="C222" s="61">
        <v>1136101</v>
      </c>
      <c r="D222" s="61">
        <v>2</v>
      </c>
      <c r="E222" s="62">
        <v>3</v>
      </c>
      <c r="F222" s="62">
        <v>6</v>
      </c>
      <c r="G222" s="28"/>
      <c r="H222" s="28"/>
    </row>
    <row r="223" spans="1:8" ht="18.75" x14ac:dyDescent="0.3">
      <c r="A223" s="25" t="s">
        <v>1182</v>
      </c>
      <c r="B223" s="109" t="s">
        <v>1516</v>
      </c>
      <c r="C223" s="61">
        <v>1136104</v>
      </c>
      <c r="D223" s="61">
        <v>3</v>
      </c>
      <c r="E223" s="62">
        <v>91</v>
      </c>
      <c r="F223" s="62">
        <v>273</v>
      </c>
      <c r="G223" s="28"/>
      <c r="H223" s="28"/>
    </row>
    <row r="224" spans="1:8" ht="18.75" x14ac:dyDescent="0.3">
      <c r="A224" s="25" t="s">
        <v>1183</v>
      </c>
      <c r="B224" s="109" t="s">
        <v>1517</v>
      </c>
      <c r="C224" s="61">
        <v>1136108</v>
      </c>
      <c r="D224" s="61">
        <v>1</v>
      </c>
      <c r="E224" s="62">
        <v>275</v>
      </c>
      <c r="F224" s="62">
        <v>275</v>
      </c>
      <c r="G224" s="28"/>
      <c r="H224" s="28"/>
    </row>
    <row r="225" spans="1:8" ht="18.75" x14ac:dyDescent="0.3">
      <c r="A225" s="25" t="s">
        <v>1184</v>
      </c>
      <c r="B225" s="109" t="s">
        <v>1518</v>
      </c>
      <c r="C225" s="61">
        <v>1136111</v>
      </c>
      <c r="D225" s="61">
        <v>1</v>
      </c>
      <c r="E225" s="62">
        <v>248</v>
      </c>
      <c r="F225" s="62">
        <v>248</v>
      </c>
      <c r="G225" s="28"/>
      <c r="H225" s="28"/>
    </row>
    <row r="226" spans="1:8" ht="18.75" x14ac:dyDescent="0.3">
      <c r="A226" s="25" t="s">
        <v>1185</v>
      </c>
      <c r="B226" s="109" t="s">
        <v>1519</v>
      </c>
      <c r="C226" s="61">
        <v>1136112</v>
      </c>
      <c r="D226" s="61">
        <v>1</v>
      </c>
      <c r="E226" s="62">
        <v>24</v>
      </c>
      <c r="F226" s="62">
        <v>24</v>
      </c>
      <c r="G226" s="28"/>
      <c r="H226" s="28"/>
    </row>
    <row r="227" spans="1:8" ht="18.75" x14ac:dyDescent="0.3">
      <c r="A227" s="25" t="s">
        <v>1186</v>
      </c>
      <c r="B227" s="109" t="s">
        <v>1520</v>
      </c>
      <c r="C227" s="61">
        <v>1136113</v>
      </c>
      <c r="D227" s="61">
        <v>3</v>
      </c>
      <c r="E227" s="62">
        <v>174.66</v>
      </c>
      <c r="F227" s="62">
        <v>524</v>
      </c>
      <c r="G227" s="28"/>
      <c r="H227" s="28"/>
    </row>
    <row r="228" spans="1:8" ht="18.75" x14ac:dyDescent="0.3">
      <c r="A228" s="25" t="s">
        <v>1187</v>
      </c>
      <c r="B228" s="109" t="s">
        <v>1521</v>
      </c>
      <c r="C228" s="61">
        <v>1136114</v>
      </c>
      <c r="D228" s="61">
        <v>4</v>
      </c>
      <c r="E228" s="62">
        <v>72.25</v>
      </c>
      <c r="F228" s="62">
        <v>289</v>
      </c>
      <c r="G228" s="28"/>
      <c r="H228" s="28"/>
    </row>
    <row r="229" spans="1:8" ht="18.75" x14ac:dyDescent="0.3">
      <c r="A229" s="25" t="s">
        <v>1188</v>
      </c>
      <c r="B229" s="109" t="s">
        <v>1522</v>
      </c>
      <c r="C229" s="61">
        <v>1136115</v>
      </c>
      <c r="D229" s="61">
        <v>3</v>
      </c>
      <c r="E229" s="62">
        <v>95</v>
      </c>
      <c r="F229" s="62">
        <v>285</v>
      </c>
      <c r="G229" s="28"/>
      <c r="H229" s="28"/>
    </row>
    <row r="230" spans="1:8" ht="18.75" x14ac:dyDescent="0.3">
      <c r="A230" s="25" t="s">
        <v>1189</v>
      </c>
      <c r="B230" s="109" t="s">
        <v>1523</v>
      </c>
      <c r="C230" s="61">
        <v>1136116</v>
      </c>
      <c r="D230" s="61">
        <v>2</v>
      </c>
      <c r="E230" s="62">
        <v>319.5</v>
      </c>
      <c r="F230" s="62">
        <v>639</v>
      </c>
      <c r="G230" s="28"/>
      <c r="H230" s="28"/>
    </row>
    <row r="231" spans="1:8" ht="18.75" x14ac:dyDescent="0.3">
      <c r="A231" s="25" t="s">
        <v>1190</v>
      </c>
      <c r="B231" s="109" t="s">
        <v>1524</v>
      </c>
      <c r="C231" s="61">
        <v>1136117</v>
      </c>
      <c r="D231" s="61">
        <v>1</v>
      </c>
      <c r="E231" s="62">
        <v>67</v>
      </c>
      <c r="F231" s="62">
        <v>67</v>
      </c>
      <c r="G231" s="28"/>
      <c r="H231" s="28"/>
    </row>
    <row r="232" spans="1:8" ht="18.75" x14ac:dyDescent="0.3">
      <c r="A232" s="25" t="s">
        <v>1191</v>
      </c>
      <c r="B232" s="109" t="s">
        <v>1525</v>
      </c>
      <c r="C232" s="61">
        <v>1136118</v>
      </c>
      <c r="D232" s="61">
        <v>1</v>
      </c>
      <c r="E232" s="62">
        <v>11</v>
      </c>
      <c r="F232" s="62">
        <v>11</v>
      </c>
      <c r="G232" s="28"/>
      <c r="H232" s="28"/>
    </row>
    <row r="233" spans="1:8" ht="18.75" x14ac:dyDescent="0.3">
      <c r="A233" s="25" t="s">
        <v>1192</v>
      </c>
      <c r="B233" s="114" t="s">
        <v>1526</v>
      </c>
      <c r="C233" s="61">
        <v>1136119</v>
      </c>
      <c r="D233" s="61">
        <v>2</v>
      </c>
      <c r="E233" s="62">
        <v>43</v>
      </c>
      <c r="F233" s="62">
        <v>86</v>
      </c>
      <c r="G233" s="28"/>
      <c r="H233" s="28"/>
    </row>
    <row r="234" spans="1:8" ht="18.75" x14ac:dyDescent="0.3">
      <c r="A234" s="25" t="s">
        <v>1193</v>
      </c>
      <c r="B234" s="109" t="s">
        <v>1527</v>
      </c>
      <c r="C234" s="61">
        <v>1136120</v>
      </c>
      <c r="D234" s="61">
        <v>39</v>
      </c>
      <c r="E234" s="62">
        <v>194.03</v>
      </c>
      <c r="F234" s="62">
        <v>7567</v>
      </c>
      <c r="G234" s="28"/>
      <c r="H234" s="28"/>
    </row>
    <row r="235" spans="1:8" ht="18.75" x14ac:dyDescent="0.3">
      <c r="A235" s="25" t="s">
        <v>1194</v>
      </c>
      <c r="B235" s="109" t="s">
        <v>1528</v>
      </c>
      <c r="C235" s="61">
        <v>1136121</v>
      </c>
      <c r="D235" s="61">
        <v>2</v>
      </c>
      <c r="E235" s="62">
        <v>6</v>
      </c>
      <c r="F235" s="62">
        <v>12</v>
      </c>
      <c r="G235" s="28"/>
      <c r="H235" s="28"/>
    </row>
    <row r="236" spans="1:8" ht="18.75" x14ac:dyDescent="0.3">
      <c r="A236" s="25" t="s">
        <v>1195</v>
      </c>
      <c r="B236" s="109" t="s">
        <v>1529</v>
      </c>
      <c r="C236" s="61">
        <v>1136122</v>
      </c>
      <c r="D236" s="61">
        <v>10</v>
      </c>
      <c r="E236" s="62">
        <v>64.5</v>
      </c>
      <c r="F236" s="62">
        <v>645</v>
      </c>
      <c r="G236" s="28"/>
      <c r="H236" s="28"/>
    </row>
    <row r="237" spans="1:8" ht="18.75" x14ac:dyDescent="0.3">
      <c r="A237" s="25" t="s">
        <v>1196</v>
      </c>
      <c r="B237" s="109" t="s">
        <v>1530</v>
      </c>
      <c r="C237" s="61">
        <v>1136124</v>
      </c>
      <c r="D237" s="61">
        <v>1</v>
      </c>
      <c r="E237" s="62">
        <v>14</v>
      </c>
      <c r="F237" s="62">
        <v>14</v>
      </c>
      <c r="G237" s="28"/>
      <c r="H237" s="28"/>
    </row>
    <row r="238" spans="1:8" ht="18.75" x14ac:dyDescent="0.3">
      <c r="A238" s="25" t="s">
        <v>1197</v>
      </c>
      <c r="B238" s="109" t="s">
        <v>1531</v>
      </c>
      <c r="C238" s="61">
        <v>1136126</v>
      </c>
      <c r="D238" s="61">
        <v>2</v>
      </c>
      <c r="E238" s="62">
        <v>18</v>
      </c>
      <c r="F238" s="62">
        <v>36</v>
      </c>
      <c r="G238" s="28"/>
      <c r="H238" s="28"/>
    </row>
    <row r="239" spans="1:8" ht="18.75" x14ac:dyDescent="0.3">
      <c r="A239" s="25" t="s">
        <v>1198</v>
      </c>
      <c r="B239" s="109" t="s">
        <v>1532</v>
      </c>
      <c r="C239" s="61">
        <v>1136128</v>
      </c>
      <c r="D239" s="61">
        <v>1</v>
      </c>
      <c r="E239" s="62">
        <v>20</v>
      </c>
      <c r="F239" s="62">
        <v>20</v>
      </c>
      <c r="G239" s="28"/>
      <c r="H239" s="28"/>
    </row>
    <row r="240" spans="1:8" ht="18.75" x14ac:dyDescent="0.3">
      <c r="A240" s="25" t="s">
        <v>1199</v>
      </c>
      <c r="B240" s="109" t="s">
        <v>1533</v>
      </c>
      <c r="C240" s="61">
        <v>1136131</v>
      </c>
      <c r="D240" s="61">
        <v>2</v>
      </c>
      <c r="E240" s="62">
        <v>103.5</v>
      </c>
      <c r="F240" s="62">
        <v>207</v>
      </c>
      <c r="G240" s="28"/>
      <c r="H240" s="28"/>
    </row>
    <row r="241" spans="1:8" ht="18.75" x14ac:dyDescent="0.3">
      <c r="A241" s="25" t="s">
        <v>1200</v>
      </c>
      <c r="B241" s="109" t="s">
        <v>1534</v>
      </c>
      <c r="C241" s="61">
        <v>1136132</v>
      </c>
      <c r="D241" s="61">
        <v>29</v>
      </c>
      <c r="E241" s="62">
        <v>39.46</v>
      </c>
      <c r="F241" s="62">
        <v>1144.5</v>
      </c>
      <c r="G241" s="28"/>
      <c r="H241" s="28"/>
    </row>
    <row r="242" spans="1:8" ht="18.75" x14ac:dyDescent="0.3">
      <c r="A242" s="25" t="s">
        <v>1201</v>
      </c>
      <c r="B242" s="109" t="s">
        <v>1535</v>
      </c>
      <c r="C242" s="61">
        <v>1136134</v>
      </c>
      <c r="D242" s="61">
        <v>1</v>
      </c>
      <c r="E242" s="62">
        <v>39</v>
      </c>
      <c r="F242" s="62">
        <v>39</v>
      </c>
      <c r="G242" s="28"/>
      <c r="H242" s="28"/>
    </row>
    <row r="243" spans="1:8" ht="18.75" x14ac:dyDescent="0.3">
      <c r="A243" s="25" t="s">
        <v>1202</v>
      </c>
      <c r="B243" s="109" t="s">
        <v>1536</v>
      </c>
      <c r="C243" s="61">
        <v>1136135</v>
      </c>
      <c r="D243" s="61">
        <v>2</v>
      </c>
      <c r="E243" s="62">
        <v>48</v>
      </c>
      <c r="F243" s="62">
        <v>96</v>
      </c>
      <c r="G243" s="28"/>
      <c r="H243" s="28"/>
    </row>
    <row r="244" spans="1:8" ht="18.75" x14ac:dyDescent="0.3">
      <c r="A244" s="25" t="s">
        <v>1203</v>
      </c>
      <c r="B244" s="109" t="s">
        <v>1537</v>
      </c>
      <c r="C244" s="61">
        <v>1136137</v>
      </c>
      <c r="D244" s="61">
        <v>1</v>
      </c>
      <c r="E244" s="62">
        <v>206</v>
      </c>
      <c r="F244" s="62">
        <v>206</v>
      </c>
      <c r="G244" s="28"/>
      <c r="H244" s="28"/>
    </row>
    <row r="245" spans="1:8" ht="18.75" x14ac:dyDescent="0.3">
      <c r="A245" s="25" t="s">
        <v>1204</v>
      </c>
      <c r="B245" s="109" t="s">
        <v>1538</v>
      </c>
      <c r="C245" s="61">
        <v>1136141</v>
      </c>
      <c r="D245" s="61">
        <v>3</v>
      </c>
      <c r="E245" s="62">
        <v>17</v>
      </c>
      <c r="F245" s="62">
        <v>51</v>
      </c>
      <c r="G245" s="28"/>
      <c r="H245" s="28"/>
    </row>
    <row r="246" spans="1:8" ht="18.75" x14ac:dyDescent="0.3">
      <c r="A246" s="25" t="s">
        <v>1205</v>
      </c>
      <c r="B246" s="109" t="s">
        <v>1539</v>
      </c>
      <c r="C246" s="61">
        <v>1136142</v>
      </c>
      <c r="D246" s="61">
        <v>1</v>
      </c>
      <c r="E246" s="62">
        <v>59</v>
      </c>
      <c r="F246" s="62">
        <v>59</v>
      </c>
      <c r="G246" s="28"/>
      <c r="H246" s="28"/>
    </row>
    <row r="247" spans="1:8" ht="18.75" x14ac:dyDescent="0.3">
      <c r="A247" s="25" t="s">
        <v>1206</v>
      </c>
      <c r="B247" s="109" t="s">
        <v>1540</v>
      </c>
      <c r="C247" s="61">
        <v>1136143</v>
      </c>
      <c r="D247" s="61">
        <v>10</v>
      </c>
      <c r="E247" s="62">
        <v>54.1</v>
      </c>
      <c r="F247" s="62">
        <v>541</v>
      </c>
      <c r="G247" s="28"/>
      <c r="H247" s="28"/>
    </row>
    <row r="248" spans="1:8" ht="18.75" x14ac:dyDescent="0.3">
      <c r="A248" s="25" t="s">
        <v>1207</v>
      </c>
      <c r="B248" s="109" t="s">
        <v>1541</v>
      </c>
      <c r="C248" s="61">
        <v>1136144</v>
      </c>
      <c r="D248" s="61">
        <v>2</v>
      </c>
      <c r="E248" s="62">
        <v>13</v>
      </c>
      <c r="F248" s="62">
        <v>26</v>
      </c>
      <c r="G248" s="28"/>
      <c r="H248" s="28"/>
    </row>
    <row r="249" spans="1:8" ht="18.75" x14ac:dyDescent="0.3">
      <c r="A249" s="25" t="s">
        <v>1208</v>
      </c>
      <c r="B249" s="109" t="s">
        <v>1542</v>
      </c>
      <c r="C249" s="61">
        <v>1136145</v>
      </c>
      <c r="D249" s="61">
        <v>5</v>
      </c>
      <c r="E249" s="62">
        <v>38</v>
      </c>
      <c r="F249" s="62">
        <v>190</v>
      </c>
      <c r="G249" s="28"/>
      <c r="H249" s="28"/>
    </row>
    <row r="250" spans="1:8" ht="18.75" x14ac:dyDescent="0.3">
      <c r="A250" s="25" t="s">
        <v>1209</v>
      </c>
      <c r="B250" s="109" t="s">
        <v>1543</v>
      </c>
      <c r="C250" s="61">
        <v>1136147</v>
      </c>
      <c r="D250" s="61">
        <v>4</v>
      </c>
      <c r="E250" s="62">
        <v>157.75</v>
      </c>
      <c r="F250" s="62">
        <v>631</v>
      </c>
      <c r="G250" s="28"/>
      <c r="H250" s="28"/>
    </row>
    <row r="251" spans="1:8" ht="18.75" x14ac:dyDescent="0.3">
      <c r="A251" s="25" t="s">
        <v>1210</v>
      </c>
      <c r="B251" s="109" t="s">
        <v>1544</v>
      </c>
      <c r="C251" s="61">
        <v>1136148</v>
      </c>
      <c r="D251" s="61">
        <v>3</v>
      </c>
      <c r="E251" s="62">
        <v>125.33</v>
      </c>
      <c r="F251" s="62">
        <v>376</v>
      </c>
      <c r="G251" s="28"/>
      <c r="H251" s="28"/>
    </row>
    <row r="252" spans="1:8" ht="18.75" x14ac:dyDescent="0.3">
      <c r="A252" s="25" t="s">
        <v>1211</v>
      </c>
      <c r="B252" s="109" t="s">
        <v>1545</v>
      </c>
      <c r="C252" s="61">
        <v>1136149</v>
      </c>
      <c r="D252" s="61">
        <v>1</v>
      </c>
      <c r="E252" s="62">
        <v>7</v>
      </c>
      <c r="F252" s="62">
        <v>7</v>
      </c>
      <c r="G252" s="28"/>
      <c r="H252" s="28"/>
    </row>
    <row r="253" spans="1:8" ht="18.75" x14ac:dyDescent="0.3">
      <c r="A253" s="25" t="s">
        <v>1212</v>
      </c>
      <c r="B253" s="109" t="s">
        <v>1546</v>
      </c>
      <c r="C253" s="61">
        <v>1136150</v>
      </c>
      <c r="D253" s="61">
        <v>21</v>
      </c>
      <c r="E253" s="62">
        <v>100.85</v>
      </c>
      <c r="F253" s="62">
        <v>2118</v>
      </c>
      <c r="G253" s="28"/>
      <c r="H253" s="28"/>
    </row>
    <row r="254" spans="1:8" ht="18.75" x14ac:dyDescent="0.3">
      <c r="A254" s="25" t="s">
        <v>1213</v>
      </c>
      <c r="B254" s="109" t="s">
        <v>1547</v>
      </c>
      <c r="C254" s="61">
        <v>1136152</v>
      </c>
      <c r="D254" s="61">
        <v>6</v>
      </c>
      <c r="E254" s="62">
        <v>29.83</v>
      </c>
      <c r="F254" s="62">
        <v>179</v>
      </c>
      <c r="G254" s="28"/>
      <c r="H254" s="28"/>
    </row>
    <row r="255" spans="1:8" ht="18.75" x14ac:dyDescent="0.3">
      <c r="A255" s="25" t="s">
        <v>1214</v>
      </c>
      <c r="B255" s="109" t="s">
        <v>1548</v>
      </c>
      <c r="C255" s="61">
        <v>1136153</v>
      </c>
      <c r="D255" s="61">
        <v>1</v>
      </c>
      <c r="E255" s="62">
        <v>67</v>
      </c>
      <c r="F255" s="62">
        <v>67</v>
      </c>
      <c r="G255" s="28"/>
      <c r="H255" s="28"/>
    </row>
    <row r="256" spans="1:8" ht="18.75" x14ac:dyDescent="0.3">
      <c r="A256" s="25" t="s">
        <v>1215</v>
      </c>
      <c r="B256" s="109" t="s">
        <v>1549</v>
      </c>
      <c r="C256" s="61">
        <v>1136154</v>
      </c>
      <c r="D256" s="61">
        <v>3</v>
      </c>
      <c r="E256" s="62">
        <v>344</v>
      </c>
      <c r="F256" s="62">
        <v>1032</v>
      </c>
      <c r="G256" s="28"/>
      <c r="H256" s="28"/>
    </row>
    <row r="257" spans="1:8" ht="18.75" x14ac:dyDescent="0.3">
      <c r="A257" s="25" t="s">
        <v>1216</v>
      </c>
      <c r="B257" s="109" t="s">
        <v>1550</v>
      </c>
      <c r="C257" s="61">
        <v>1136155</v>
      </c>
      <c r="D257" s="61">
        <v>18</v>
      </c>
      <c r="E257" s="62">
        <v>71.11</v>
      </c>
      <c r="F257" s="62">
        <v>1280</v>
      </c>
      <c r="G257" s="28"/>
      <c r="H257" s="28"/>
    </row>
    <row r="258" spans="1:8" ht="18.75" x14ac:dyDescent="0.3">
      <c r="A258" s="25" t="s">
        <v>1217</v>
      </c>
      <c r="B258" s="109" t="s">
        <v>1551</v>
      </c>
      <c r="C258" s="61">
        <v>1136156</v>
      </c>
      <c r="D258" s="61">
        <v>56</v>
      </c>
      <c r="E258" s="62">
        <v>50.53</v>
      </c>
      <c r="F258" s="62">
        <v>2830</v>
      </c>
      <c r="G258" s="28"/>
      <c r="H258" s="28"/>
    </row>
    <row r="259" spans="1:8" ht="18.75" x14ac:dyDescent="0.3">
      <c r="A259" s="25" t="s">
        <v>1218</v>
      </c>
      <c r="B259" s="109" t="s">
        <v>1552</v>
      </c>
      <c r="C259" s="61">
        <v>1136158</v>
      </c>
      <c r="D259" s="61">
        <v>1</v>
      </c>
      <c r="E259" s="62">
        <v>61</v>
      </c>
      <c r="F259" s="62">
        <v>61</v>
      </c>
      <c r="G259" s="28"/>
      <c r="H259" s="28"/>
    </row>
    <row r="260" spans="1:8" ht="18.75" x14ac:dyDescent="0.3">
      <c r="A260" s="25" t="s">
        <v>1219</v>
      </c>
      <c r="B260" s="109" t="s">
        <v>1553</v>
      </c>
      <c r="C260" s="61">
        <v>1136160</v>
      </c>
      <c r="D260" s="61">
        <v>1</v>
      </c>
      <c r="E260" s="62">
        <v>1</v>
      </c>
      <c r="F260" s="62">
        <v>1</v>
      </c>
      <c r="G260" s="28"/>
      <c r="H260" s="28"/>
    </row>
    <row r="261" spans="1:8" ht="18.75" x14ac:dyDescent="0.3">
      <c r="A261" s="25" t="s">
        <v>1220</v>
      </c>
      <c r="B261" s="109" t="s">
        <v>1554</v>
      </c>
      <c r="C261" s="61">
        <v>1136161</v>
      </c>
      <c r="D261" s="61">
        <v>1</v>
      </c>
      <c r="E261" s="62">
        <v>129</v>
      </c>
      <c r="F261" s="62">
        <v>129</v>
      </c>
      <c r="G261" s="28"/>
      <c r="H261" s="28"/>
    </row>
    <row r="262" spans="1:8" ht="18.75" x14ac:dyDescent="0.3">
      <c r="A262" s="25" t="s">
        <v>1221</v>
      </c>
      <c r="B262" s="109" t="s">
        <v>1555</v>
      </c>
      <c r="C262" s="61">
        <v>1136165</v>
      </c>
      <c r="D262" s="61">
        <v>2</v>
      </c>
      <c r="E262" s="62">
        <v>131.5</v>
      </c>
      <c r="F262" s="62">
        <v>263</v>
      </c>
      <c r="G262" s="28"/>
      <c r="H262" s="28"/>
    </row>
    <row r="263" spans="1:8" ht="18.75" x14ac:dyDescent="0.3">
      <c r="A263" s="25" t="s">
        <v>1222</v>
      </c>
      <c r="B263" s="109" t="s">
        <v>1556</v>
      </c>
      <c r="C263" s="61">
        <v>1136166</v>
      </c>
      <c r="D263" s="61">
        <v>2</v>
      </c>
      <c r="E263" s="62">
        <v>146</v>
      </c>
      <c r="F263" s="62">
        <v>292</v>
      </c>
      <c r="G263" s="28"/>
      <c r="H263" s="28"/>
    </row>
    <row r="264" spans="1:8" ht="18.75" x14ac:dyDescent="0.3">
      <c r="A264" s="25" t="s">
        <v>1223</v>
      </c>
      <c r="B264" s="109" t="s">
        <v>1557</v>
      </c>
      <c r="C264" s="61">
        <v>1136169</v>
      </c>
      <c r="D264" s="61">
        <v>1</v>
      </c>
      <c r="E264" s="62">
        <v>557</v>
      </c>
      <c r="F264" s="62">
        <v>557</v>
      </c>
      <c r="G264" s="28"/>
      <c r="H264" s="28"/>
    </row>
    <row r="265" spans="1:8" ht="18.75" x14ac:dyDescent="0.3">
      <c r="A265" s="25" t="s">
        <v>1224</v>
      </c>
      <c r="B265" s="109" t="s">
        <v>1558</v>
      </c>
      <c r="C265" s="61">
        <v>1136171</v>
      </c>
      <c r="D265" s="61">
        <v>5</v>
      </c>
      <c r="E265" s="62">
        <v>15</v>
      </c>
      <c r="F265" s="62">
        <v>75</v>
      </c>
      <c r="G265" s="28"/>
      <c r="H265" s="28"/>
    </row>
    <row r="266" spans="1:8" ht="18.75" x14ac:dyDescent="0.3">
      <c r="A266" s="25" t="s">
        <v>1225</v>
      </c>
      <c r="B266" s="109" t="s">
        <v>1559</v>
      </c>
      <c r="C266" s="61">
        <v>1136172</v>
      </c>
      <c r="D266" s="61">
        <v>4</v>
      </c>
      <c r="E266" s="62">
        <v>9</v>
      </c>
      <c r="F266" s="62">
        <v>36</v>
      </c>
      <c r="G266" s="28"/>
      <c r="H266" s="28"/>
    </row>
    <row r="267" spans="1:8" ht="18.75" x14ac:dyDescent="0.3">
      <c r="A267" s="25" t="s">
        <v>1226</v>
      </c>
      <c r="B267" s="109" t="s">
        <v>1560</v>
      </c>
      <c r="C267" s="61">
        <v>1136175</v>
      </c>
      <c r="D267" s="61">
        <v>2</v>
      </c>
      <c r="E267" s="62">
        <v>10</v>
      </c>
      <c r="F267" s="62">
        <v>20</v>
      </c>
      <c r="G267" s="28"/>
      <c r="H267" s="28"/>
    </row>
    <row r="268" spans="1:8" ht="18.75" x14ac:dyDescent="0.3">
      <c r="A268" s="25" t="s">
        <v>1227</v>
      </c>
      <c r="B268" s="109" t="s">
        <v>1561</v>
      </c>
      <c r="C268" s="61">
        <v>1136176</v>
      </c>
      <c r="D268" s="61">
        <v>2</v>
      </c>
      <c r="E268" s="62">
        <v>9</v>
      </c>
      <c r="F268" s="62">
        <v>18</v>
      </c>
      <c r="G268" s="28"/>
      <c r="H268" s="28"/>
    </row>
    <row r="269" spans="1:8" ht="18.75" x14ac:dyDescent="0.3">
      <c r="A269" s="25" t="s">
        <v>1228</v>
      </c>
      <c r="B269" s="109" t="s">
        <v>1562</v>
      </c>
      <c r="C269" s="61">
        <v>1136177</v>
      </c>
      <c r="D269" s="61">
        <v>4</v>
      </c>
      <c r="E269" s="62">
        <v>17.5</v>
      </c>
      <c r="F269" s="62">
        <v>70</v>
      </c>
      <c r="G269" s="28"/>
      <c r="H269" s="28"/>
    </row>
    <row r="270" spans="1:8" ht="18.75" x14ac:dyDescent="0.3">
      <c r="A270" s="25" t="s">
        <v>1229</v>
      </c>
      <c r="B270" s="109" t="s">
        <v>1563</v>
      </c>
      <c r="C270" s="61">
        <v>1136178</v>
      </c>
      <c r="D270" s="61">
        <v>16</v>
      </c>
      <c r="E270" s="62">
        <v>28</v>
      </c>
      <c r="F270" s="62">
        <v>448</v>
      </c>
      <c r="G270" s="28"/>
      <c r="H270" s="28"/>
    </row>
    <row r="271" spans="1:8" ht="18.75" x14ac:dyDescent="0.3">
      <c r="A271" s="25" t="s">
        <v>1230</v>
      </c>
      <c r="B271" s="109" t="s">
        <v>715</v>
      </c>
      <c r="C271" s="61">
        <v>1136179</v>
      </c>
      <c r="D271" s="61">
        <v>10</v>
      </c>
      <c r="E271" s="62">
        <v>341</v>
      </c>
      <c r="F271" s="62">
        <v>3410</v>
      </c>
      <c r="G271" s="28"/>
      <c r="H271" s="28"/>
    </row>
    <row r="272" spans="1:8" ht="18.75" x14ac:dyDescent="0.3">
      <c r="A272" s="25" t="s">
        <v>1231</v>
      </c>
      <c r="B272" s="109" t="s">
        <v>1564</v>
      </c>
      <c r="C272" s="61">
        <v>1136180</v>
      </c>
      <c r="D272" s="61">
        <v>8</v>
      </c>
      <c r="E272" s="62">
        <v>46.12</v>
      </c>
      <c r="F272" s="62">
        <v>369</v>
      </c>
      <c r="G272" s="28"/>
      <c r="H272" s="28"/>
    </row>
    <row r="273" spans="1:8" ht="18.75" x14ac:dyDescent="0.3">
      <c r="A273" s="25" t="s">
        <v>1232</v>
      </c>
      <c r="B273" s="109" t="s">
        <v>1565</v>
      </c>
      <c r="C273" s="61">
        <v>1136181</v>
      </c>
      <c r="D273" s="61">
        <v>4</v>
      </c>
      <c r="E273" s="62">
        <v>91.5</v>
      </c>
      <c r="F273" s="62">
        <v>366</v>
      </c>
      <c r="G273" s="28"/>
      <c r="H273" s="28"/>
    </row>
    <row r="274" spans="1:8" ht="18.75" x14ac:dyDescent="0.3">
      <c r="A274" s="25" t="s">
        <v>1233</v>
      </c>
      <c r="B274" s="109" t="s">
        <v>1566</v>
      </c>
      <c r="C274" s="61">
        <v>1136183</v>
      </c>
      <c r="D274" s="61">
        <v>2</v>
      </c>
      <c r="E274" s="62">
        <v>63</v>
      </c>
      <c r="F274" s="62">
        <v>126</v>
      </c>
      <c r="G274" s="28"/>
      <c r="H274" s="28"/>
    </row>
    <row r="275" spans="1:8" ht="18.75" x14ac:dyDescent="0.3">
      <c r="A275" s="25" t="s">
        <v>1234</v>
      </c>
      <c r="B275" s="109" t="s">
        <v>1567</v>
      </c>
      <c r="C275" s="61">
        <v>1136185</v>
      </c>
      <c r="D275" s="61">
        <v>17</v>
      </c>
      <c r="E275" s="62">
        <v>382</v>
      </c>
      <c r="F275" s="62">
        <v>6494</v>
      </c>
      <c r="G275" s="28"/>
      <c r="H275" s="28"/>
    </row>
    <row r="276" spans="1:8" ht="18.75" x14ac:dyDescent="0.3">
      <c r="A276" s="25" t="s">
        <v>1235</v>
      </c>
      <c r="B276" s="109" t="s">
        <v>1568</v>
      </c>
      <c r="C276" s="61">
        <v>1136186</v>
      </c>
      <c r="D276" s="61">
        <v>1</v>
      </c>
      <c r="E276" s="62">
        <v>52</v>
      </c>
      <c r="F276" s="62">
        <v>52</v>
      </c>
      <c r="G276" s="28"/>
      <c r="H276" s="28"/>
    </row>
    <row r="277" spans="1:8" ht="18.75" x14ac:dyDescent="0.3">
      <c r="A277" s="25" t="s">
        <v>1236</v>
      </c>
      <c r="B277" s="109" t="s">
        <v>1569</v>
      </c>
      <c r="C277" s="61">
        <v>1136187</v>
      </c>
      <c r="D277" s="61">
        <v>2</v>
      </c>
      <c r="E277" s="62">
        <v>64</v>
      </c>
      <c r="F277" s="62">
        <v>128</v>
      </c>
      <c r="G277" s="28"/>
      <c r="H277" s="28"/>
    </row>
    <row r="278" spans="1:8" ht="18.75" x14ac:dyDescent="0.3">
      <c r="A278" s="25" t="s">
        <v>1237</v>
      </c>
      <c r="B278" s="109" t="s">
        <v>1570</v>
      </c>
      <c r="C278" s="61">
        <v>1136190</v>
      </c>
      <c r="D278" s="61">
        <v>3</v>
      </c>
      <c r="E278" s="62">
        <v>57</v>
      </c>
      <c r="F278" s="62">
        <v>171</v>
      </c>
      <c r="G278" s="28"/>
      <c r="H278" s="28"/>
    </row>
    <row r="279" spans="1:8" ht="18.75" x14ac:dyDescent="0.3">
      <c r="A279" s="25" t="s">
        <v>1238</v>
      </c>
      <c r="B279" s="109" t="s">
        <v>1468</v>
      </c>
      <c r="C279" s="61">
        <v>1136191</v>
      </c>
      <c r="D279" s="61">
        <v>2</v>
      </c>
      <c r="E279" s="62">
        <v>59</v>
      </c>
      <c r="F279" s="62">
        <v>118</v>
      </c>
      <c r="G279" s="28"/>
      <c r="H279" s="28"/>
    </row>
    <row r="280" spans="1:8" ht="18.75" x14ac:dyDescent="0.3">
      <c r="A280" s="25" t="s">
        <v>1239</v>
      </c>
      <c r="B280" s="109" t="s">
        <v>1571</v>
      </c>
      <c r="C280" s="61">
        <v>1136192</v>
      </c>
      <c r="D280" s="61">
        <v>3</v>
      </c>
      <c r="E280" s="62">
        <v>241</v>
      </c>
      <c r="F280" s="62">
        <v>723</v>
      </c>
      <c r="G280" s="28"/>
      <c r="H280" s="28"/>
    </row>
    <row r="281" spans="1:8" ht="18.75" x14ac:dyDescent="0.3">
      <c r="A281" s="25" t="s">
        <v>1240</v>
      </c>
      <c r="B281" s="109" t="s">
        <v>1572</v>
      </c>
      <c r="C281" s="61">
        <v>1136194</v>
      </c>
      <c r="D281" s="61">
        <v>2</v>
      </c>
      <c r="E281" s="62">
        <v>50</v>
      </c>
      <c r="F281" s="62">
        <v>100</v>
      </c>
      <c r="G281" s="28"/>
      <c r="H281" s="28"/>
    </row>
    <row r="282" spans="1:8" ht="18.75" x14ac:dyDescent="0.3">
      <c r="A282" s="25" t="s">
        <v>1241</v>
      </c>
      <c r="B282" s="109" t="s">
        <v>1573</v>
      </c>
      <c r="C282" s="61">
        <v>1136198</v>
      </c>
      <c r="D282" s="61">
        <v>1</v>
      </c>
      <c r="E282" s="62">
        <v>311</v>
      </c>
      <c r="F282" s="62">
        <v>311</v>
      </c>
      <c r="G282" s="28"/>
      <c r="H282" s="28"/>
    </row>
    <row r="283" spans="1:8" ht="18.75" x14ac:dyDescent="0.3">
      <c r="A283" s="25" t="s">
        <v>1242</v>
      </c>
      <c r="B283" s="109" t="s">
        <v>1451</v>
      </c>
      <c r="C283" s="61">
        <v>1136199</v>
      </c>
      <c r="D283" s="61">
        <v>9</v>
      </c>
      <c r="E283" s="62">
        <v>55</v>
      </c>
      <c r="F283" s="62">
        <v>495</v>
      </c>
      <c r="G283" s="28"/>
      <c r="H283" s="28"/>
    </row>
    <row r="284" spans="1:8" ht="18.75" x14ac:dyDescent="0.3">
      <c r="A284" s="25" t="s">
        <v>1243</v>
      </c>
      <c r="B284" s="109" t="s">
        <v>1514</v>
      </c>
      <c r="C284" s="61">
        <v>1136202</v>
      </c>
      <c r="D284" s="61">
        <v>4</v>
      </c>
      <c r="E284" s="62">
        <v>303.75</v>
      </c>
      <c r="F284" s="62">
        <v>1215</v>
      </c>
      <c r="G284" s="28"/>
      <c r="H284" s="28"/>
    </row>
    <row r="285" spans="1:8" ht="18.75" x14ac:dyDescent="0.3">
      <c r="A285" s="25" t="s">
        <v>1244</v>
      </c>
      <c r="B285" s="109" t="s">
        <v>1574</v>
      </c>
      <c r="C285" s="61">
        <v>1136205</v>
      </c>
      <c r="D285" s="61">
        <v>10</v>
      </c>
      <c r="E285" s="62">
        <v>207</v>
      </c>
      <c r="F285" s="62">
        <v>2070</v>
      </c>
      <c r="G285" s="28"/>
      <c r="H285" s="28"/>
    </row>
    <row r="286" spans="1:8" ht="18.75" x14ac:dyDescent="0.3">
      <c r="A286" s="25" t="s">
        <v>1245</v>
      </c>
      <c r="B286" s="109" t="s">
        <v>1575</v>
      </c>
      <c r="C286" s="61">
        <v>1136206</v>
      </c>
      <c r="D286" s="61">
        <v>1</v>
      </c>
      <c r="E286" s="62">
        <v>229</v>
      </c>
      <c r="F286" s="62">
        <v>229</v>
      </c>
      <c r="G286" s="28"/>
      <c r="H286" s="28"/>
    </row>
    <row r="287" spans="1:8" ht="18.75" x14ac:dyDescent="0.3">
      <c r="A287" s="25" t="s">
        <v>1246</v>
      </c>
      <c r="B287" s="109" t="s">
        <v>1576</v>
      </c>
      <c r="C287" s="61">
        <v>1136212</v>
      </c>
      <c r="D287" s="61">
        <v>1</v>
      </c>
      <c r="E287" s="62">
        <v>5</v>
      </c>
      <c r="F287" s="62">
        <v>5</v>
      </c>
      <c r="G287" s="28"/>
      <c r="H287" s="28"/>
    </row>
    <row r="288" spans="1:8" ht="18.75" x14ac:dyDescent="0.3">
      <c r="A288" s="25" t="s">
        <v>1247</v>
      </c>
      <c r="B288" s="109" t="s">
        <v>1577</v>
      </c>
      <c r="C288" s="61">
        <v>1136213</v>
      </c>
      <c r="D288" s="61">
        <v>1</v>
      </c>
      <c r="E288" s="62">
        <v>2</v>
      </c>
      <c r="F288" s="62">
        <v>2</v>
      </c>
      <c r="G288" s="28"/>
      <c r="H288" s="28"/>
    </row>
    <row r="289" spans="1:8" ht="18.75" x14ac:dyDescent="0.3">
      <c r="A289" s="25" t="s">
        <v>1248</v>
      </c>
      <c r="B289" s="109" t="s">
        <v>1578</v>
      </c>
      <c r="C289" s="61">
        <v>1136214</v>
      </c>
      <c r="D289" s="61">
        <v>3</v>
      </c>
      <c r="E289" s="62">
        <v>46</v>
      </c>
      <c r="F289" s="62">
        <v>138</v>
      </c>
      <c r="G289" s="28"/>
      <c r="H289" s="28"/>
    </row>
    <row r="290" spans="1:8" ht="18.75" x14ac:dyDescent="0.3">
      <c r="A290" s="25" t="s">
        <v>1249</v>
      </c>
      <c r="B290" s="109" t="s">
        <v>1579</v>
      </c>
      <c r="C290" s="61">
        <v>1136216</v>
      </c>
      <c r="D290" s="61">
        <v>2</v>
      </c>
      <c r="E290" s="62">
        <v>35</v>
      </c>
      <c r="F290" s="62">
        <v>70</v>
      </c>
      <c r="G290" s="28"/>
      <c r="H290" s="28"/>
    </row>
    <row r="291" spans="1:8" ht="18.75" x14ac:dyDescent="0.3">
      <c r="A291" s="25" t="s">
        <v>1250</v>
      </c>
      <c r="B291" s="109" t="s">
        <v>1580</v>
      </c>
      <c r="C291" s="61">
        <v>1136217</v>
      </c>
      <c r="D291" s="61">
        <v>2</v>
      </c>
      <c r="E291" s="62">
        <v>62</v>
      </c>
      <c r="F291" s="62">
        <v>124</v>
      </c>
      <c r="G291" s="28"/>
      <c r="H291" s="28"/>
    </row>
    <row r="292" spans="1:8" ht="18.75" x14ac:dyDescent="0.3">
      <c r="A292" s="25" t="s">
        <v>1251</v>
      </c>
      <c r="B292" s="109" t="s">
        <v>1581</v>
      </c>
      <c r="C292" s="61">
        <v>1136218</v>
      </c>
      <c r="D292" s="61">
        <v>2</v>
      </c>
      <c r="E292" s="62">
        <v>275</v>
      </c>
      <c r="F292" s="62">
        <v>550</v>
      </c>
      <c r="G292" s="28"/>
      <c r="H292" s="28"/>
    </row>
    <row r="293" spans="1:8" ht="18.75" x14ac:dyDescent="0.3">
      <c r="A293" s="25" t="s">
        <v>1252</v>
      </c>
      <c r="B293" s="109" t="s">
        <v>1582</v>
      </c>
      <c r="C293" s="61">
        <v>1136219</v>
      </c>
      <c r="D293" s="61">
        <v>1</v>
      </c>
      <c r="E293" s="62">
        <v>129</v>
      </c>
      <c r="F293" s="62">
        <v>129</v>
      </c>
      <c r="G293" s="28"/>
      <c r="H293" s="28"/>
    </row>
    <row r="294" spans="1:8" ht="18.75" x14ac:dyDescent="0.3">
      <c r="A294" s="25" t="s">
        <v>1253</v>
      </c>
      <c r="B294" s="109" t="s">
        <v>703</v>
      </c>
      <c r="C294" s="61">
        <v>1136220</v>
      </c>
      <c r="D294" s="61">
        <v>1</v>
      </c>
      <c r="E294" s="62">
        <v>120</v>
      </c>
      <c r="F294" s="62">
        <v>120</v>
      </c>
      <c r="G294" s="28"/>
      <c r="H294" s="28"/>
    </row>
    <row r="295" spans="1:8" ht="18.75" x14ac:dyDescent="0.3">
      <c r="A295" s="25" t="s">
        <v>1254</v>
      </c>
      <c r="B295" s="109" t="s">
        <v>1583</v>
      </c>
      <c r="C295" s="61">
        <v>1136222</v>
      </c>
      <c r="D295" s="61">
        <v>5</v>
      </c>
      <c r="E295" s="62">
        <v>17.5</v>
      </c>
      <c r="F295" s="62">
        <v>35</v>
      </c>
      <c r="G295" s="28"/>
      <c r="H295" s="28"/>
    </row>
    <row r="296" spans="1:8" ht="18.75" x14ac:dyDescent="0.3">
      <c r="A296" s="25" t="s">
        <v>1255</v>
      </c>
      <c r="B296" s="109" t="s">
        <v>1584</v>
      </c>
      <c r="C296" s="61">
        <v>1136226</v>
      </c>
      <c r="D296" s="61">
        <v>3</v>
      </c>
      <c r="E296" s="62">
        <v>93</v>
      </c>
      <c r="F296" s="62">
        <v>279</v>
      </c>
      <c r="G296" s="28"/>
      <c r="H296" s="28"/>
    </row>
    <row r="297" spans="1:8" ht="18.75" x14ac:dyDescent="0.3">
      <c r="A297" s="25" t="s">
        <v>1256</v>
      </c>
      <c r="B297" s="109" t="s">
        <v>1585</v>
      </c>
      <c r="C297" s="61">
        <v>1136227</v>
      </c>
      <c r="D297" s="61">
        <v>2</v>
      </c>
      <c r="E297" s="62">
        <v>34</v>
      </c>
      <c r="F297" s="62">
        <v>68</v>
      </c>
      <c r="G297" s="28"/>
      <c r="H297" s="28"/>
    </row>
    <row r="298" spans="1:8" ht="18.75" x14ac:dyDescent="0.3">
      <c r="A298" s="25" t="s">
        <v>1257</v>
      </c>
      <c r="B298" s="109" t="s">
        <v>1586</v>
      </c>
      <c r="C298" s="61">
        <v>1136233</v>
      </c>
      <c r="D298" s="61">
        <v>6</v>
      </c>
      <c r="E298" s="62">
        <v>286</v>
      </c>
      <c r="F298" s="62">
        <v>1716</v>
      </c>
      <c r="G298" s="28"/>
      <c r="H298" s="28"/>
    </row>
    <row r="299" spans="1:8" ht="18.75" x14ac:dyDescent="0.3">
      <c r="A299" s="25" t="s">
        <v>1258</v>
      </c>
      <c r="B299" s="109" t="s">
        <v>1587</v>
      </c>
      <c r="C299" s="61">
        <v>1136235</v>
      </c>
      <c r="D299" s="61">
        <v>1</v>
      </c>
      <c r="E299" s="62">
        <v>9</v>
      </c>
      <c r="F299" s="62">
        <v>9</v>
      </c>
      <c r="G299" s="28"/>
      <c r="H299" s="28"/>
    </row>
    <row r="300" spans="1:8" ht="18.75" x14ac:dyDescent="0.3">
      <c r="A300" s="25" t="s">
        <v>1259</v>
      </c>
      <c r="B300" s="109" t="s">
        <v>1588</v>
      </c>
      <c r="C300" s="61">
        <v>1136237</v>
      </c>
      <c r="D300" s="61">
        <v>6</v>
      </c>
      <c r="E300" s="62">
        <v>512.16</v>
      </c>
      <c r="F300" s="62">
        <v>3073</v>
      </c>
      <c r="G300" s="28"/>
      <c r="H300" s="28"/>
    </row>
    <row r="301" spans="1:8" ht="18.75" x14ac:dyDescent="0.3">
      <c r="A301" s="25" t="s">
        <v>1260</v>
      </c>
      <c r="B301" s="109" t="s">
        <v>1589</v>
      </c>
      <c r="C301" s="61">
        <v>1136238</v>
      </c>
      <c r="D301" s="61">
        <v>2</v>
      </c>
      <c r="E301" s="62">
        <v>14</v>
      </c>
      <c r="F301" s="62">
        <v>28</v>
      </c>
      <c r="G301" s="28"/>
      <c r="H301" s="28"/>
    </row>
    <row r="302" spans="1:8" ht="18.75" x14ac:dyDescent="0.3">
      <c r="A302" s="25" t="s">
        <v>1261</v>
      </c>
      <c r="B302" s="109" t="s">
        <v>1590</v>
      </c>
      <c r="C302" s="61">
        <v>1136244</v>
      </c>
      <c r="D302" s="61">
        <v>24</v>
      </c>
      <c r="E302" s="62">
        <v>1</v>
      </c>
      <c r="F302" s="62">
        <v>24</v>
      </c>
      <c r="G302" s="28"/>
      <c r="H302" s="28"/>
    </row>
    <row r="303" spans="1:8" ht="18.75" x14ac:dyDescent="0.3">
      <c r="A303" s="25" t="s">
        <v>1262</v>
      </c>
      <c r="B303" s="109" t="s">
        <v>1591</v>
      </c>
      <c r="C303" s="61">
        <v>1136245</v>
      </c>
      <c r="D303" s="61">
        <v>2</v>
      </c>
      <c r="E303" s="62">
        <v>137.5</v>
      </c>
      <c r="F303" s="62">
        <v>275</v>
      </c>
      <c r="G303" s="28"/>
      <c r="H303" s="28"/>
    </row>
    <row r="304" spans="1:8" ht="18.75" x14ac:dyDescent="0.3">
      <c r="A304" s="25" t="s">
        <v>1263</v>
      </c>
      <c r="B304" s="109" t="s">
        <v>1592</v>
      </c>
      <c r="C304" s="61">
        <v>1136246</v>
      </c>
      <c r="D304" s="61">
        <v>1</v>
      </c>
      <c r="E304" s="62">
        <v>56</v>
      </c>
      <c r="F304" s="62">
        <v>56</v>
      </c>
      <c r="G304" s="28"/>
      <c r="H304" s="28"/>
    </row>
    <row r="305" spans="1:8" ht="18.75" x14ac:dyDescent="0.3">
      <c r="A305" s="25" t="s">
        <v>1264</v>
      </c>
      <c r="B305" s="109" t="s">
        <v>1593</v>
      </c>
      <c r="C305" s="61">
        <v>1136249</v>
      </c>
      <c r="D305" s="61">
        <v>1</v>
      </c>
      <c r="E305" s="62">
        <v>106</v>
      </c>
      <c r="F305" s="62">
        <v>106</v>
      </c>
      <c r="G305" s="28"/>
      <c r="H305" s="28"/>
    </row>
    <row r="306" spans="1:8" ht="18.75" x14ac:dyDescent="0.3">
      <c r="A306" s="25" t="s">
        <v>1265</v>
      </c>
      <c r="B306" s="109" t="s">
        <v>1594</v>
      </c>
      <c r="C306" s="61">
        <v>1136250</v>
      </c>
      <c r="D306" s="61">
        <v>1</v>
      </c>
      <c r="E306" s="62">
        <v>13</v>
      </c>
      <c r="F306" s="62">
        <v>13</v>
      </c>
      <c r="G306" s="28"/>
      <c r="H306" s="28"/>
    </row>
    <row r="307" spans="1:8" ht="18.75" x14ac:dyDescent="0.3">
      <c r="A307" s="25" t="s">
        <v>1266</v>
      </c>
      <c r="B307" s="109" t="s">
        <v>1595</v>
      </c>
      <c r="C307" s="61">
        <v>1136251</v>
      </c>
      <c r="D307" s="61">
        <v>4</v>
      </c>
      <c r="E307" s="62">
        <v>5</v>
      </c>
      <c r="F307" s="62">
        <v>20</v>
      </c>
      <c r="G307" s="28"/>
      <c r="H307" s="28"/>
    </row>
    <row r="308" spans="1:8" ht="18.75" x14ac:dyDescent="0.3">
      <c r="A308" s="25" t="s">
        <v>1267</v>
      </c>
      <c r="B308" s="109" t="s">
        <v>1596</v>
      </c>
      <c r="C308" s="61">
        <v>1136254</v>
      </c>
      <c r="D308" s="61">
        <v>1</v>
      </c>
      <c r="E308" s="62">
        <v>40</v>
      </c>
      <c r="F308" s="62">
        <v>40</v>
      </c>
      <c r="G308" s="28"/>
      <c r="H308" s="28"/>
    </row>
    <row r="309" spans="1:8" ht="18.75" x14ac:dyDescent="0.3">
      <c r="A309" s="25" t="s">
        <v>1268</v>
      </c>
      <c r="B309" s="109" t="s">
        <v>1562</v>
      </c>
      <c r="C309" s="61">
        <v>1136255</v>
      </c>
      <c r="D309" s="61">
        <v>2</v>
      </c>
      <c r="E309" s="62">
        <v>84</v>
      </c>
      <c r="F309" s="62">
        <v>168</v>
      </c>
      <c r="G309" s="28"/>
      <c r="H309" s="28"/>
    </row>
    <row r="310" spans="1:8" ht="18.75" x14ac:dyDescent="0.3">
      <c r="A310" s="25" t="s">
        <v>1269</v>
      </c>
      <c r="B310" s="109" t="s">
        <v>1597</v>
      </c>
      <c r="C310" s="61">
        <v>1136256</v>
      </c>
      <c r="D310" s="61">
        <v>6</v>
      </c>
      <c r="E310" s="62">
        <v>51.83</v>
      </c>
      <c r="F310" s="62">
        <v>311</v>
      </c>
      <c r="G310" s="28"/>
      <c r="H310" s="28"/>
    </row>
    <row r="311" spans="1:8" ht="18.75" x14ac:dyDescent="0.3">
      <c r="A311" s="25" t="s">
        <v>1270</v>
      </c>
      <c r="B311" s="109" t="s">
        <v>1598</v>
      </c>
      <c r="C311" s="61">
        <v>1136257</v>
      </c>
      <c r="D311" s="61">
        <v>1</v>
      </c>
      <c r="E311" s="62">
        <v>7</v>
      </c>
      <c r="F311" s="62">
        <v>7</v>
      </c>
      <c r="G311" s="28"/>
      <c r="H311" s="28"/>
    </row>
    <row r="312" spans="1:8" ht="18.75" x14ac:dyDescent="0.3">
      <c r="A312" s="25" t="s">
        <v>1271</v>
      </c>
      <c r="B312" s="109" t="s">
        <v>1599</v>
      </c>
      <c r="C312" s="61">
        <v>1136259</v>
      </c>
      <c r="D312" s="61">
        <v>2</v>
      </c>
      <c r="E312" s="62">
        <v>24</v>
      </c>
      <c r="F312" s="62">
        <v>48</v>
      </c>
      <c r="G312" s="28"/>
      <c r="H312" s="28"/>
    </row>
    <row r="313" spans="1:8" ht="18.75" x14ac:dyDescent="0.3">
      <c r="A313" s="25" t="s">
        <v>1272</v>
      </c>
      <c r="B313" s="109" t="s">
        <v>1600</v>
      </c>
      <c r="C313" s="61">
        <v>1136262</v>
      </c>
      <c r="D313" s="61">
        <v>39</v>
      </c>
      <c r="E313" s="62">
        <v>169.41</v>
      </c>
      <c r="F313" s="62">
        <v>6607</v>
      </c>
      <c r="G313" s="28"/>
      <c r="H313" s="28"/>
    </row>
    <row r="314" spans="1:8" ht="18.75" x14ac:dyDescent="0.3">
      <c r="A314" s="25" t="s">
        <v>1273</v>
      </c>
      <c r="B314" s="109" t="s">
        <v>1601</v>
      </c>
      <c r="C314" s="61">
        <v>1136267</v>
      </c>
      <c r="D314" s="61">
        <v>2</v>
      </c>
      <c r="E314" s="62">
        <v>75.5</v>
      </c>
      <c r="F314" s="62">
        <v>151</v>
      </c>
      <c r="G314" s="28"/>
      <c r="H314" s="28"/>
    </row>
    <row r="315" spans="1:8" ht="18.75" x14ac:dyDescent="0.3">
      <c r="A315" s="25" t="s">
        <v>1274</v>
      </c>
      <c r="B315" s="109" t="s">
        <v>1602</v>
      </c>
      <c r="C315" s="61">
        <v>1136273</v>
      </c>
      <c r="D315" s="61">
        <v>1</v>
      </c>
      <c r="E315" s="62">
        <v>10</v>
      </c>
      <c r="F315" s="62">
        <v>10</v>
      </c>
      <c r="G315" s="28"/>
      <c r="H315" s="28"/>
    </row>
    <row r="316" spans="1:8" ht="18.75" x14ac:dyDescent="0.3">
      <c r="A316" s="25" t="s">
        <v>1275</v>
      </c>
      <c r="B316" s="109" t="s">
        <v>1603</v>
      </c>
      <c r="C316" s="61">
        <v>1136276</v>
      </c>
      <c r="D316" s="61">
        <v>1</v>
      </c>
      <c r="E316" s="62">
        <v>585</v>
      </c>
      <c r="F316" s="62">
        <v>585</v>
      </c>
      <c r="G316" s="28"/>
      <c r="H316" s="28"/>
    </row>
    <row r="317" spans="1:8" ht="18.75" x14ac:dyDescent="0.3">
      <c r="A317" s="25" t="s">
        <v>1276</v>
      </c>
      <c r="B317" s="109" t="s">
        <v>1604</v>
      </c>
      <c r="C317" s="61">
        <v>1136278</v>
      </c>
      <c r="D317" s="61">
        <v>6</v>
      </c>
      <c r="E317" s="62">
        <v>18.329999999999998</v>
      </c>
      <c r="F317" s="62">
        <v>110</v>
      </c>
      <c r="G317" s="28"/>
      <c r="H317" s="28"/>
    </row>
    <row r="318" spans="1:8" ht="18.75" x14ac:dyDescent="0.3">
      <c r="A318" s="25" t="s">
        <v>1277</v>
      </c>
      <c r="B318" s="109" t="s">
        <v>1605</v>
      </c>
      <c r="C318" s="61">
        <v>1136279</v>
      </c>
      <c r="D318" s="61">
        <v>2</v>
      </c>
      <c r="E318" s="62">
        <v>351.5</v>
      </c>
      <c r="F318" s="62">
        <v>703</v>
      </c>
      <c r="G318" s="28"/>
      <c r="H318" s="28"/>
    </row>
    <row r="319" spans="1:8" ht="18.75" x14ac:dyDescent="0.3">
      <c r="A319" s="25" t="s">
        <v>1278</v>
      </c>
      <c r="B319" s="109" t="s">
        <v>1606</v>
      </c>
      <c r="C319" s="61">
        <v>1136280</v>
      </c>
      <c r="D319" s="61">
        <v>8</v>
      </c>
      <c r="E319" s="62">
        <v>13.5</v>
      </c>
      <c r="F319" s="62">
        <v>108</v>
      </c>
      <c r="G319" s="28"/>
      <c r="H319" s="28"/>
    </row>
    <row r="320" spans="1:8" ht="18.75" x14ac:dyDescent="0.3">
      <c r="A320" s="25" t="s">
        <v>1279</v>
      </c>
      <c r="B320" s="109" t="s">
        <v>1607</v>
      </c>
      <c r="C320" s="61">
        <v>1136282</v>
      </c>
      <c r="D320" s="61">
        <v>1</v>
      </c>
      <c r="E320" s="62">
        <v>17</v>
      </c>
      <c r="F320" s="62">
        <v>17</v>
      </c>
      <c r="G320" s="28"/>
      <c r="H320" s="28"/>
    </row>
    <row r="321" spans="1:8" ht="18.75" x14ac:dyDescent="0.3">
      <c r="A321" s="25" t="s">
        <v>1280</v>
      </c>
      <c r="B321" s="109" t="s">
        <v>1608</v>
      </c>
      <c r="C321" s="61">
        <v>1136283</v>
      </c>
      <c r="D321" s="61">
        <v>1</v>
      </c>
      <c r="E321" s="62">
        <v>161</v>
      </c>
      <c r="F321" s="62">
        <v>161</v>
      </c>
      <c r="G321" s="28"/>
      <c r="H321" s="28"/>
    </row>
    <row r="322" spans="1:8" ht="18.75" x14ac:dyDescent="0.3">
      <c r="A322" s="25" t="s">
        <v>1281</v>
      </c>
      <c r="B322" s="109" t="s">
        <v>1609</v>
      </c>
      <c r="C322" s="61">
        <v>1136286</v>
      </c>
      <c r="D322" s="61">
        <v>1</v>
      </c>
      <c r="E322" s="62">
        <v>367</v>
      </c>
      <c r="F322" s="62">
        <v>367</v>
      </c>
      <c r="G322" s="28"/>
      <c r="H322" s="28"/>
    </row>
    <row r="323" spans="1:8" ht="18.75" x14ac:dyDescent="0.3">
      <c r="A323" s="25" t="s">
        <v>1282</v>
      </c>
      <c r="B323" s="109" t="s">
        <v>1610</v>
      </c>
      <c r="C323" s="61">
        <v>1136287</v>
      </c>
      <c r="D323" s="61">
        <v>5</v>
      </c>
      <c r="E323" s="62">
        <v>238.2</v>
      </c>
      <c r="F323" s="62">
        <v>1191</v>
      </c>
      <c r="G323" s="28"/>
      <c r="H323" s="28"/>
    </row>
    <row r="324" spans="1:8" ht="18.75" x14ac:dyDescent="0.3">
      <c r="A324" s="25" t="s">
        <v>1283</v>
      </c>
      <c r="B324" s="109" t="s">
        <v>1611</v>
      </c>
      <c r="C324" s="61">
        <v>1136288</v>
      </c>
      <c r="D324" s="61">
        <v>3</v>
      </c>
      <c r="E324" s="62">
        <v>665.66</v>
      </c>
      <c r="F324" s="62">
        <v>1997</v>
      </c>
      <c r="G324" s="28"/>
      <c r="H324" s="28"/>
    </row>
    <row r="325" spans="1:8" ht="18.75" x14ac:dyDescent="0.3">
      <c r="A325" s="25" t="s">
        <v>1284</v>
      </c>
      <c r="B325" s="109" t="s">
        <v>1612</v>
      </c>
      <c r="C325" s="61">
        <v>1136289</v>
      </c>
      <c r="D325" s="61">
        <v>5</v>
      </c>
      <c r="E325" s="62">
        <v>216</v>
      </c>
      <c r="F325" s="62">
        <v>1080</v>
      </c>
      <c r="G325" s="28"/>
      <c r="H325" s="28"/>
    </row>
    <row r="326" spans="1:8" ht="18.75" x14ac:dyDescent="0.3">
      <c r="A326" s="25" t="s">
        <v>1285</v>
      </c>
      <c r="B326" s="109" t="s">
        <v>1613</v>
      </c>
      <c r="C326" s="61">
        <v>1136290</v>
      </c>
      <c r="D326" s="61">
        <v>7</v>
      </c>
      <c r="E326" s="62">
        <v>223.71</v>
      </c>
      <c r="F326" s="62">
        <v>1566</v>
      </c>
      <c r="G326" s="28"/>
      <c r="H326" s="28"/>
    </row>
    <row r="327" spans="1:8" ht="18.75" x14ac:dyDescent="0.3">
      <c r="A327" s="25" t="s">
        <v>1286</v>
      </c>
      <c r="B327" s="109" t="s">
        <v>1614</v>
      </c>
      <c r="C327" s="61">
        <v>1136291</v>
      </c>
      <c r="D327" s="61">
        <v>5</v>
      </c>
      <c r="E327" s="62">
        <v>254</v>
      </c>
      <c r="F327" s="62">
        <v>1270</v>
      </c>
      <c r="G327" s="28"/>
      <c r="H327" s="28"/>
    </row>
    <row r="328" spans="1:8" ht="18.75" x14ac:dyDescent="0.3">
      <c r="A328" s="25" t="s">
        <v>1287</v>
      </c>
      <c r="B328" s="109" t="s">
        <v>1449</v>
      </c>
      <c r="C328" s="61">
        <v>1136292</v>
      </c>
      <c r="D328" s="61">
        <v>70</v>
      </c>
      <c r="E328" s="62">
        <v>87.1</v>
      </c>
      <c r="F328" s="62">
        <v>6097</v>
      </c>
      <c r="G328" s="28"/>
      <c r="H328" s="28"/>
    </row>
    <row r="329" spans="1:8" ht="18.75" x14ac:dyDescent="0.3">
      <c r="A329" s="25" t="s">
        <v>1288</v>
      </c>
      <c r="B329" s="109" t="s">
        <v>1615</v>
      </c>
      <c r="C329" s="61">
        <v>1136293</v>
      </c>
      <c r="D329" s="61">
        <v>2</v>
      </c>
      <c r="E329" s="62">
        <v>717</v>
      </c>
      <c r="F329" s="62">
        <v>1434</v>
      </c>
      <c r="G329" s="28"/>
      <c r="H329" s="28"/>
    </row>
    <row r="330" spans="1:8" ht="18.75" x14ac:dyDescent="0.3">
      <c r="A330" s="25" t="s">
        <v>1289</v>
      </c>
      <c r="B330" s="109" t="s">
        <v>1458</v>
      </c>
      <c r="C330" s="61">
        <v>1136294</v>
      </c>
      <c r="D330" s="61">
        <v>5</v>
      </c>
      <c r="E330" s="62">
        <v>340.2</v>
      </c>
      <c r="F330" s="62">
        <v>1701</v>
      </c>
      <c r="G330" s="28"/>
      <c r="H330" s="28"/>
    </row>
    <row r="331" spans="1:8" ht="18.75" x14ac:dyDescent="0.3">
      <c r="A331" s="25" t="s">
        <v>1290</v>
      </c>
      <c r="B331" s="109" t="s">
        <v>1616</v>
      </c>
      <c r="C331" s="61">
        <v>1136295</v>
      </c>
      <c r="D331" s="61">
        <v>1</v>
      </c>
      <c r="E331" s="62">
        <v>13</v>
      </c>
      <c r="F331" s="62">
        <v>13</v>
      </c>
      <c r="G331" s="28"/>
      <c r="H331" s="28"/>
    </row>
    <row r="332" spans="1:8" ht="18.75" x14ac:dyDescent="0.3">
      <c r="A332" s="25" t="s">
        <v>1291</v>
      </c>
      <c r="B332" s="109" t="s">
        <v>1617</v>
      </c>
      <c r="C332" s="61">
        <v>1136301</v>
      </c>
      <c r="D332" s="61">
        <v>36</v>
      </c>
      <c r="E332" s="62">
        <v>23.55</v>
      </c>
      <c r="F332" s="62">
        <v>848</v>
      </c>
      <c r="G332" s="28"/>
      <c r="H332" s="28"/>
    </row>
    <row r="333" spans="1:8" ht="18.75" x14ac:dyDescent="0.3">
      <c r="A333" s="25" t="s">
        <v>1292</v>
      </c>
      <c r="B333" s="109" t="s">
        <v>1618</v>
      </c>
      <c r="C333" s="61">
        <v>1136302</v>
      </c>
      <c r="D333" s="61">
        <v>2</v>
      </c>
      <c r="E333" s="62">
        <v>609</v>
      </c>
      <c r="F333" s="62">
        <v>1218</v>
      </c>
      <c r="G333" s="28"/>
      <c r="H333" s="28"/>
    </row>
    <row r="334" spans="1:8" ht="18.75" x14ac:dyDescent="0.3">
      <c r="A334" s="25" t="s">
        <v>1293</v>
      </c>
      <c r="B334" s="109" t="s">
        <v>1619</v>
      </c>
      <c r="C334" s="61">
        <v>1136303</v>
      </c>
      <c r="D334" s="61">
        <v>1</v>
      </c>
      <c r="E334" s="62">
        <v>94</v>
      </c>
      <c r="F334" s="62">
        <v>94</v>
      </c>
      <c r="G334" s="28"/>
      <c r="H334" s="28"/>
    </row>
    <row r="335" spans="1:8" ht="18.75" x14ac:dyDescent="0.3">
      <c r="A335" s="25" t="s">
        <v>1294</v>
      </c>
      <c r="B335" s="109" t="s">
        <v>1620</v>
      </c>
      <c r="C335" s="61">
        <v>1136305</v>
      </c>
      <c r="D335" s="61">
        <v>4</v>
      </c>
      <c r="E335" s="62">
        <v>41.75</v>
      </c>
      <c r="F335" s="62">
        <v>167</v>
      </c>
      <c r="G335" s="28"/>
      <c r="H335" s="28"/>
    </row>
    <row r="336" spans="1:8" ht="18.75" x14ac:dyDescent="0.3">
      <c r="A336" s="25" t="s">
        <v>1621</v>
      </c>
      <c r="B336" s="109" t="s">
        <v>1622</v>
      </c>
      <c r="C336" s="61">
        <v>1136306</v>
      </c>
      <c r="D336" s="61">
        <v>5</v>
      </c>
      <c r="E336" s="62">
        <v>17.399999999999999</v>
      </c>
      <c r="F336" s="62">
        <v>87</v>
      </c>
      <c r="G336" s="28"/>
      <c r="H336" s="28"/>
    </row>
    <row r="337" spans="1:8" ht="18.75" x14ac:dyDescent="0.3">
      <c r="A337" s="25" t="s">
        <v>1623</v>
      </c>
      <c r="B337" s="109" t="s">
        <v>1624</v>
      </c>
      <c r="C337" s="61">
        <v>1136309</v>
      </c>
      <c r="D337" s="61">
        <v>9</v>
      </c>
      <c r="E337" s="62">
        <v>5.44</v>
      </c>
      <c r="F337" s="62">
        <v>49</v>
      </c>
      <c r="G337" s="28"/>
      <c r="H337" s="28"/>
    </row>
    <row r="338" spans="1:8" ht="18.75" x14ac:dyDescent="0.3">
      <c r="A338" s="25" t="s">
        <v>1625</v>
      </c>
      <c r="B338" s="109" t="s">
        <v>1626</v>
      </c>
      <c r="C338" s="61">
        <v>1136310</v>
      </c>
      <c r="D338" s="61">
        <v>2</v>
      </c>
      <c r="E338" s="62">
        <v>180.5</v>
      </c>
      <c r="F338" s="62">
        <v>361</v>
      </c>
      <c r="G338" s="28"/>
      <c r="H338" s="28"/>
    </row>
    <row r="339" spans="1:8" ht="18.75" x14ac:dyDescent="0.3">
      <c r="A339" s="25" t="s">
        <v>1627</v>
      </c>
      <c r="B339" s="109" t="s">
        <v>1628</v>
      </c>
      <c r="C339" s="61">
        <v>1136313</v>
      </c>
      <c r="D339" s="61">
        <v>1</v>
      </c>
      <c r="E339" s="62">
        <v>33</v>
      </c>
      <c r="F339" s="62">
        <v>33</v>
      </c>
      <c r="G339" s="28"/>
      <c r="H339" s="28"/>
    </row>
    <row r="340" spans="1:8" ht="18.75" x14ac:dyDescent="0.3">
      <c r="A340" s="25" t="s">
        <v>1629</v>
      </c>
      <c r="B340" s="109" t="s">
        <v>1630</v>
      </c>
      <c r="C340" s="61">
        <v>1136316</v>
      </c>
      <c r="D340" s="61">
        <v>1</v>
      </c>
      <c r="E340" s="62">
        <v>660</v>
      </c>
      <c r="F340" s="62">
        <v>660</v>
      </c>
      <c r="G340" s="28"/>
      <c r="H340" s="28"/>
    </row>
    <row r="341" spans="1:8" ht="18.75" x14ac:dyDescent="0.3">
      <c r="A341" s="25" t="s">
        <v>1631</v>
      </c>
      <c r="B341" s="109" t="s">
        <v>1632</v>
      </c>
      <c r="C341" s="61">
        <v>1136317</v>
      </c>
      <c r="D341" s="61">
        <v>1</v>
      </c>
      <c r="E341" s="62">
        <v>38</v>
      </c>
      <c r="F341" s="62">
        <v>38</v>
      </c>
      <c r="G341" s="28"/>
      <c r="H341" s="28"/>
    </row>
    <row r="342" spans="1:8" ht="18.75" x14ac:dyDescent="0.3">
      <c r="A342" s="25" t="s">
        <v>1633</v>
      </c>
      <c r="B342" s="109" t="s">
        <v>1634</v>
      </c>
      <c r="C342" s="61">
        <v>1136318</v>
      </c>
      <c r="D342" s="61">
        <v>5</v>
      </c>
      <c r="E342" s="62">
        <v>88</v>
      </c>
      <c r="F342" s="62">
        <v>440</v>
      </c>
      <c r="G342" s="28"/>
      <c r="H342" s="28"/>
    </row>
    <row r="343" spans="1:8" ht="18.75" x14ac:dyDescent="0.3">
      <c r="A343" s="25" t="s">
        <v>1635</v>
      </c>
      <c r="B343" s="109" t="s">
        <v>1636</v>
      </c>
      <c r="C343" s="61">
        <v>1136320</v>
      </c>
      <c r="D343" s="61">
        <v>8</v>
      </c>
      <c r="E343" s="62">
        <v>579.38</v>
      </c>
      <c r="F343" s="62">
        <v>4635</v>
      </c>
      <c r="G343" s="28"/>
      <c r="H343" s="28"/>
    </row>
    <row r="344" spans="1:8" ht="18.75" x14ac:dyDescent="0.3">
      <c r="A344" s="25" t="s">
        <v>1637</v>
      </c>
      <c r="B344" s="109" t="s">
        <v>1638</v>
      </c>
      <c r="C344" s="61">
        <v>1136321</v>
      </c>
      <c r="D344" s="61">
        <v>1</v>
      </c>
      <c r="E344" s="62">
        <v>585</v>
      </c>
      <c r="F344" s="62">
        <v>585</v>
      </c>
      <c r="G344" s="28"/>
      <c r="H344" s="28"/>
    </row>
    <row r="345" spans="1:8" ht="18.75" x14ac:dyDescent="0.3">
      <c r="A345" s="25" t="s">
        <v>1639</v>
      </c>
      <c r="B345" s="109" t="s">
        <v>1640</v>
      </c>
      <c r="C345" s="61">
        <v>1136327</v>
      </c>
      <c r="D345" s="61">
        <v>1</v>
      </c>
      <c r="E345" s="62">
        <v>118</v>
      </c>
      <c r="F345" s="62">
        <v>118</v>
      </c>
      <c r="G345" s="28"/>
      <c r="H345" s="28"/>
    </row>
    <row r="346" spans="1:8" ht="18.75" x14ac:dyDescent="0.3">
      <c r="A346" s="25" t="s">
        <v>1641</v>
      </c>
      <c r="B346" s="109" t="s">
        <v>1551</v>
      </c>
      <c r="C346" s="61">
        <v>1136328</v>
      </c>
      <c r="D346" s="61">
        <v>26</v>
      </c>
      <c r="E346" s="62">
        <v>285.33999999999997</v>
      </c>
      <c r="F346" s="62">
        <v>7419</v>
      </c>
      <c r="G346" s="28"/>
      <c r="H346" s="28"/>
    </row>
    <row r="347" spans="1:8" ht="18.75" x14ac:dyDescent="0.3">
      <c r="A347" s="25" t="s">
        <v>1642</v>
      </c>
      <c r="B347" s="109" t="s">
        <v>1643</v>
      </c>
      <c r="C347" s="61">
        <v>1136329</v>
      </c>
      <c r="D347" s="61">
        <v>1</v>
      </c>
      <c r="E347" s="62">
        <v>68</v>
      </c>
      <c r="F347" s="62">
        <v>68</v>
      </c>
      <c r="G347" s="28"/>
      <c r="H347" s="28"/>
    </row>
    <row r="348" spans="1:8" ht="18.75" x14ac:dyDescent="0.3">
      <c r="A348" s="25" t="s">
        <v>1644</v>
      </c>
      <c r="B348" s="109" t="s">
        <v>1645</v>
      </c>
      <c r="C348" s="61">
        <v>1136330</v>
      </c>
      <c r="D348" s="61">
        <v>1</v>
      </c>
      <c r="E348" s="62">
        <v>12</v>
      </c>
      <c r="F348" s="62">
        <v>12</v>
      </c>
      <c r="G348" s="28"/>
      <c r="H348" s="28"/>
    </row>
    <row r="349" spans="1:8" ht="18.75" x14ac:dyDescent="0.3">
      <c r="A349" s="25" t="s">
        <v>1646</v>
      </c>
      <c r="B349" s="109" t="s">
        <v>1647</v>
      </c>
      <c r="C349" s="61">
        <v>1136331</v>
      </c>
      <c r="D349" s="61">
        <v>1</v>
      </c>
      <c r="E349" s="62">
        <v>62</v>
      </c>
      <c r="F349" s="62">
        <v>62</v>
      </c>
      <c r="G349" s="28"/>
      <c r="H349" s="28"/>
    </row>
    <row r="350" spans="1:8" ht="18.75" x14ac:dyDescent="0.3">
      <c r="A350" s="25" t="s">
        <v>1648</v>
      </c>
      <c r="B350" s="109" t="s">
        <v>1649</v>
      </c>
      <c r="C350" s="61">
        <v>1136332</v>
      </c>
      <c r="D350" s="61">
        <v>1</v>
      </c>
      <c r="E350" s="62">
        <v>11</v>
      </c>
      <c r="F350" s="62">
        <v>11</v>
      </c>
      <c r="G350" s="28"/>
      <c r="H350" s="28"/>
    </row>
    <row r="351" spans="1:8" ht="18.75" x14ac:dyDescent="0.3">
      <c r="A351" s="25" t="s">
        <v>1650</v>
      </c>
      <c r="B351" s="109" t="s">
        <v>1651</v>
      </c>
      <c r="C351" s="61">
        <v>1136334</v>
      </c>
      <c r="D351" s="61">
        <v>1</v>
      </c>
      <c r="E351" s="62">
        <v>7</v>
      </c>
      <c r="F351" s="62">
        <v>7</v>
      </c>
      <c r="G351" s="28"/>
      <c r="H351" s="28"/>
    </row>
    <row r="352" spans="1:8" ht="18.75" x14ac:dyDescent="0.3">
      <c r="A352" s="25" t="s">
        <v>1652</v>
      </c>
      <c r="B352" s="109" t="s">
        <v>1653</v>
      </c>
      <c r="C352" s="61">
        <v>1136336</v>
      </c>
      <c r="D352" s="61">
        <v>1</v>
      </c>
      <c r="E352" s="62">
        <v>21</v>
      </c>
      <c r="F352" s="62">
        <v>21</v>
      </c>
      <c r="G352" s="28"/>
      <c r="H352" s="28"/>
    </row>
    <row r="353" spans="1:8" ht="18.75" x14ac:dyDescent="0.3">
      <c r="A353" s="25" t="s">
        <v>1654</v>
      </c>
      <c r="B353" s="109" t="s">
        <v>1655</v>
      </c>
      <c r="C353" s="61">
        <v>1136340</v>
      </c>
      <c r="D353" s="61">
        <v>3</v>
      </c>
      <c r="E353" s="62">
        <v>47.33</v>
      </c>
      <c r="F353" s="62">
        <v>142</v>
      </c>
      <c r="G353" s="28"/>
      <c r="H353" s="28"/>
    </row>
    <row r="354" spans="1:8" ht="18.75" x14ac:dyDescent="0.3">
      <c r="A354" s="25" t="s">
        <v>1656</v>
      </c>
      <c r="B354" s="109" t="s">
        <v>1657</v>
      </c>
      <c r="C354" s="61">
        <v>1136344</v>
      </c>
      <c r="D354" s="61">
        <v>1</v>
      </c>
      <c r="E354" s="62">
        <v>73</v>
      </c>
      <c r="F354" s="62">
        <v>73</v>
      </c>
      <c r="G354" s="28"/>
      <c r="H354" s="28"/>
    </row>
    <row r="355" spans="1:8" ht="18.75" x14ac:dyDescent="0.3">
      <c r="A355" s="25" t="s">
        <v>1658</v>
      </c>
      <c r="B355" s="109" t="s">
        <v>1659</v>
      </c>
      <c r="C355" s="61">
        <v>1136348</v>
      </c>
      <c r="D355" s="61">
        <v>1</v>
      </c>
      <c r="E355" s="62">
        <v>459</v>
      </c>
      <c r="F355" s="62">
        <v>459</v>
      </c>
      <c r="G355" s="28"/>
      <c r="H355" s="28"/>
    </row>
    <row r="356" spans="1:8" ht="18.75" x14ac:dyDescent="0.3">
      <c r="A356" s="25" t="s">
        <v>1660</v>
      </c>
      <c r="B356" s="109" t="s">
        <v>1661</v>
      </c>
      <c r="C356" s="61">
        <v>1136349</v>
      </c>
      <c r="D356" s="61">
        <v>2</v>
      </c>
      <c r="E356" s="62">
        <v>1013</v>
      </c>
      <c r="F356" s="62">
        <v>2026</v>
      </c>
      <c r="G356" s="28"/>
      <c r="H356" s="28"/>
    </row>
    <row r="357" spans="1:8" ht="18.75" x14ac:dyDescent="0.3">
      <c r="A357" s="25" t="s">
        <v>1662</v>
      </c>
      <c r="B357" s="109" t="s">
        <v>1663</v>
      </c>
      <c r="C357" s="61">
        <v>1136350</v>
      </c>
      <c r="D357" s="61">
        <v>7</v>
      </c>
      <c r="E357" s="62">
        <v>39.71</v>
      </c>
      <c r="F357" s="62">
        <v>278</v>
      </c>
      <c r="G357" s="28"/>
      <c r="H357" s="28"/>
    </row>
    <row r="358" spans="1:8" ht="18.75" x14ac:dyDescent="0.3">
      <c r="A358" s="25" t="s">
        <v>1664</v>
      </c>
      <c r="B358" s="109" t="s">
        <v>1665</v>
      </c>
      <c r="C358" s="61">
        <v>1136351</v>
      </c>
      <c r="D358" s="61">
        <v>6</v>
      </c>
      <c r="E358" s="62">
        <v>49</v>
      </c>
      <c r="F358" s="62">
        <v>294</v>
      </c>
      <c r="G358" s="28"/>
      <c r="H358" s="28"/>
    </row>
    <row r="359" spans="1:8" ht="18.75" x14ac:dyDescent="0.3">
      <c r="A359" s="25" t="s">
        <v>1666</v>
      </c>
      <c r="B359" s="109" t="s">
        <v>1667</v>
      </c>
      <c r="C359" s="61">
        <v>1136355</v>
      </c>
      <c r="D359" s="61">
        <v>1</v>
      </c>
      <c r="E359" s="62">
        <v>124</v>
      </c>
      <c r="F359" s="62">
        <v>124</v>
      </c>
      <c r="G359" s="28"/>
      <c r="H359" s="28"/>
    </row>
    <row r="360" spans="1:8" ht="18.75" x14ac:dyDescent="0.3">
      <c r="A360" s="25" t="s">
        <v>1668</v>
      </c>
      <c r="B360" s="109" t="s">
        <v>1669</v>
      </c>
      <c r="C360" s="61">
        <v>1136357</v>
      </c>
      <c r="D360" s="61">
        <v>10</v>
      </c>
      <c r="E360" s="62">
        <v>624.9</v>
      </c>
      <c r="F360" s="62">
        <v>6249</v>
      </c>
      <c r="G360" s="28"/>
      <c r="H360" s="28"/>
    </row>
    <row r="361" spans="1:8" ht="18.75" x14ac:dyDescent="0.3">
      <c r="A361" s="25" t="s">
        <v>1670</v>
      </c>
      <c r="B361" s="109" t="s">
        <v>1671</v>
      </c>
      <c r="C361" s="61">
        <v>1136358</v>
      </c>
      <c r="D361" s="61">
        <v>3</v>
      </c>
      <c r="E361" s="62">
        <v>130</v>
      </c>
      <c r="F361" s="62">
        <v>390</v>
      </c>
      <c r="G361" s="28"/>
      <c r="H361" s="28"/>
    </row>
    <row r="362" spans="1:8" ht="18.75" x14ac:dyDescent="0.3">
      <c r="A362" s="25" t="s">
        <v>1672</v>
      </c>
      <c r="B362" s="109" t="s">
        <v>1673</v>
      </c>
      <c r="C362" s="61">
        <v>1136359</v>
      </c>
      <c r="D362" s="61">
        <v>2</v>
      </c>
      <c r="E362" s="62">
        <v>109</v>
      </c>
      <c r="F362" s="62">
        <v>218</v>
      </c>
      <c r="G362" s="28"/>
      <c r="H362" s="28"/>
    </row>
    <row r="363" spans="1:8" ht="18.75" x14ac:dyDescent="0.3">
      <c r="A363" s="25" t="s">
        <v>1674</v>
      </c>
      <c r="B363" s="109" t="s">
        <v>1675</v>
      </c>
      <c r="C363" s="61">
        <v>1136363</v>
      </c>
      <c r="D363" s="61">
        <v>2</v>
      </c>
      <c r="E363" s="62">
        <v>567</v>
      </c>
      <c r="F363" s="62">
        <v>1134</v>
      </c>
      <c r="G363" s="28"/>
      <c r="H363" s="28"/>
    </row>
    <row r="364" spans="1:8" ht="18.75" x14ac:dyDescent="0.3">
      <c r="A364" s="25" t="s">
        <v>1676</v>
      </c>
      <c r="B364" s="109" t="s">
        <v>1520</v>
      </c>
      <c r="C364" s="61">
        <v>1136364</v>
      </c>
      <c r="D364" s="61">
        <v>1</v>
      </c>
      <c r="E364" s="62">
        <v>248</v>
      </c>
      <c r="F364" s="62">
        <v>248</v>
      </c>
      <c r="G364" s="28"/>
      <c r="H364" s="28"/>
    </row>
    <row r="365" spans="1:8" ht="18.75" x14ac:dyDescent="0.3">
      <c r="A365" s="25" t="s">
        <v>1677</v>
      </c>
      <c r="B365" s="109" t="s">
        <v>1678</v>
      </c>
      <c r="C365" s="61">
        <v>1136365</v>
      </c>
      <c r="D365" s="61">
        <v>1</v>
      </c>
      <c r="E365" s="62">
        <v>248</v>
      </c>
      <c r="F365" s="62">
        <v>248</v>
      </c>
      <c r="G365" s="28"/>
      <c r="H365" s="28"/>
    </row>
    <row r="366" spans="1:8" ht="18.75" x14ac:dyDescent="0.3">
      <c r="A366" s="25" t="s">
        <v>1679</v>
      </c>
      <c r="B366" s="109" t="s">
        <v>1680</v>
      </c>
      <c r="C366" s="61">
        <v>1136373</v>
      </c>
      <c r="D366" s="61">
        <v>1</v>
      </c>
      <c r="E366" s="62">
        <v>12</v>
      </c>
      <c r="F366" s="62">
        <v>12</v>
      </c>
      <c r="G366" s="28"/>
      <c r="H366" s="28"/>
    </row>
    <row r="367" spans="1:8" ht="18.75" x14ac:dyDescent="0.3">
      <c r="A367" s="25" t="s">
        <v>1681</v>
      </c>
      <c r="B367" s="109" t="s">
        <v>1682</v>
      </c>
      <c r="C367" s="61">
        <v>1136374</v>
      </c>
      <c r="D367" s="61">
        <v>1</v>
      </c>
      <c r="E367" s="62">
        <v>12</v>
      </c>
      <c r="F367" s="62">
        <v>12</v>
      </c>
      <c r="G367" s="28"/>
      <c r="H367" s="28"/>
    </row>
    <row r="368" spans="1:8" ht="18.75" x14ac:dyDescent="0.3">
      <c r="A368" s="25" t="s">
        <v>1683</v>
      </c>
      <c r="B368" s="109" t="s">
        <v>1684</v>
      </c>
      <c r="C368" s="61">
        <v>1136378</v>
      </c>
      <c r="D368" s="61">
        <v>1</v>
      </c>
      <c r="E368" s="62">
        <v>390</v>
      </c>
      <c r="F368" s="62">
        <v>390</v>
      </c>
      <c r="G368" s="28"/>
      <c r="H368" s="28"/>
    </row>
    <row r="369" spans="1:8" ht="18.75" x14ac:dyDescent="0.3">
      <c r="A369" s="25" t="s">
        <v>1685</v>
      </c>
      <c r="B369" s="109" t="s">
        <v>1686</v>
      </c>
      <c r="C369" s="61">
        <v>1136396</v>
      </c>
      <c r="D369" s="61">
        <v>4</v>
      </c>
      <c r="E369" s="62">
        <v>292</v>
      </c>
      <c r="F369" s="62">
        <v>1168</v>
      </c>
      <c r="G369" s="28"/>
      <c r="H369" s="28"/>
    </row>
    <row r="370" spans="1:8" ht="18.75" x14ac:dyDescent="0.3">
      <c r="A370" s="25" t="s">
        <v>1687</v>
      </c>
      <c r="B370" s="109" t="s">
        <v>1688</v>
      </c>
      <c r="C370" s="61">
        <v>1136398</v>
      </c>
      <c r="D370" s="61">
        <v>8</v>
      </c>
      <c r="E370" s="62">
        <v>50</v>
      </c>
      <c r="F370" s="62">
        <v>400</v>
      </c>
      <c r="G370" s="28"/>
      <c r="H370" s="28"/>
    </row>
    <row r="371" spans="1:8" ht="18.75" x14ac:dyDescent="0.3">
      <c r="A371" s="25" t="s">
        <v>1689</v>
      </c>
      <c r="B371" s="109" t="s">
        <v>1690</v>
      </c>
      <c r="C371" s="61">
        <v>1136400</v>
      </c>
      <c r="D371" s="61">
        <v>6</v>
      </c>
      <c r="E371" s="62">
        <v>602.66</v>
      </c>
      <c r="F371" s="62">
        <v>3616</v>
      </c>
      <c r="G371" s="28"/>
      <c r="H371" s="28"/>
    </row>
    <row r="372" spans="1:8" ht="18.75" x14ac:dyDescent="0.3">
      <c r="A372" s="25" t="s">
        <v>1691</v>
      </c>
      <c r="B372" s="109" t="s">
        <v>1692</v>
      </c>
      <c r="C372" s="61">
        <v>1136401</v>
      </c>
      <c r="D372" s="61">
        <v>1</v>
      </c>
      <c r="E372" s="62">
        <v>746</v>
      </c>
      <c r="F372" s="62">
        <v>746</v>
      </c>
      <c r="G372" s="28"/>
      <c r="H372" s="28"/>
    </row>
    <row r="373" spans="1:8" ht="18.75" x14ac:dyDescent="0.3">
      <c r="A373" s="25" t="s">
        <v>1693</v>
      </c>
      <c r="B373" s="109" t="s">
        <v>1592</v>
      </c>
      <c r="C373" s="61">
        <v>1136402</v>
      </c>
      <c r="D373" s="61">
        <v>1</v>
      </c>
      <c r="E373" s="62">
        <v>497</v>
      </c>
      <c r="F373" s="62">
        <v>497</v>
      </c>
      <c r="G373" s="28"/>
      <c r="H373" s="28"/>
    </row>
    <row r="374" spans="1:8" ht="18.75" x14ac:dyDescent="0.3">
      <c r="A374" s="25" t="s">
        <v>1694</v>
      </c>
      <c r="B374" s="109" t="s">
        <v>1695</v>
      </c>
      <c r="C374" s="61">
        <v>1136403</v>
      </c>
      <c r="D374" s="61">
        <v>2</v>
      </c>
      <c r="E374" s="62">
        <v>87</v>
      </c>
      <c r="F374" s="62">
        <v>174</v>
      </c>
      <c r="G374" s="28"/>
      <c r="H374" s="28"/>
    </row>
    <row r="375" spans="1:8" ht="18.75" x14ac:dyDescent="0.3">
      <c r="A375" s="25" t="s">
        <v>1696</v>
      </c>
      <c r="B375" s="109" t="s">
        <v>1697</v>
      </c>
      <c r="C375" s="61">
        <v>1136406</v>
      </c>
      <c r="D375" s="61">
        <v>4</v>
      </c>
      <c r="E375" s="62">
        <v>13</v>
      </c>
      <c r="F375" s="62">
        <v>52</v>
      </c>
      <c r="G375" s="28"/>
      <c r="H375" s="28"/>
    </row>
    <row r="376" spans="1:8" ht="18.75" x14ac:dyDescent="0.3">
      <c r="A376" s="115" t="s">
        <v>1698</v>
      </c>
      <c r="B376" s="109" t="s">
        <v>1699</v>
      </c>
      <c r="C376" s="61">
        <v>1136407</v>
      </c>
      <c r="D376" s="25">
        <v>26</v>
      </c>
      <c r="E376" s="63">
        <v>142.22999999999999</v>
      </c>
      <c r="F376" s="63">
        <v>3698</v>
      </c>
    </row>
    <row r="377" spans="1:8" ht="18.75" x14ac:dyDescent="0.3">
      <c r="A377" s="25" t="s">
        <v>1700</v>
      </c>
      <c r="B377" s="109" t="s">
        <v>1701</v>
      </c>
      <c r="C377" s="61">
        <v>1136409</v>
      </c>
      <c r="D377" s="25">
        <v>1</v>
      </c>
      <c r="E377" s="63">
        <v>6</v>
      </c>
      <c r="F377" s="63">
        <v>6</v>
      </c>
    </row>
    <row r="378" spans="1:8" ht="19.5" customHeight="1" x14ac:dyDescent="0.3">
      <c r="A378" s="25" t="s">
        <v>1702</v>
      </c>
      <c r="B378" s="109" t="s">
        <v>1703</v>
      </c>
      <c r="C378" s="61">
        <v>1136410</v>
      </c>
      <c r="D378" s="25">
        <v>19</v>
      </c>
      <c r="E378" s="63">
        <v>5.1100000000000003</v>
      </c>
      <c r="F378" s="63">
        <v>97</v>
      </c>
    </row>
    <row r="379" spans="1:8" ht="19.5" customHeight="1" x14ac:dyDescent="0.3">
      <c r="A379" s="25" t="s">
        <v>1704</v>
      </c>
      <c r="B379" s="109" t="s">
        <v>1705</v>
      </c>
      <c r="C379" s="61">
        <v>1136412</v>
      </c>
      <c r="D379" s="25">
        <v>2</v>
      </c>
      <c r="E379" s="63">
        <v>1</v>
      </c>
      <c r="F379" s="63">
        <v>2</v>
      </c>
    </row>
    <row r="380" spans="1:8" ht="19.5" customHeight="1" x14ac:dyDescent="0.3">
      <c r="A380" s="25" t="s">
        <v>1706</v>
      </c>
      <c r="B380" s="109" t="s">
        <v>1707</v>
      </c>
      <c r="C380" s="61">
        <v>1136413</v>
      </c>
      <c r="D380" s="25">
        <v>5</v>
      </c>
      <c r="E380" s="63">
        <v>105</v>
      </c>
      <c r="F380" s="63">
        <v>525</v>
      </c>
    </row>
    <row r="381" spans="1:8" ht="19.5" customHeight="1" x14ac:dyDescent="0.3">
      <c r="A381" s="25" t="s">
        <v>1708</v>
      </c>
      <c r="B381" s="109" t="s">
        <v>1709</v>
      </c>
      <c r="C381" s="61">
        <v>1136416</v>
      </c>
      <c r="D381" s="25">
        <v>4</v>
      </c>
      <c r="E381" s="63">
        <v>15</v>
      </c>
      <c r="F381" s="63">
        <v>60</v>
      </c>
    </row>
    <row r="382" spans="1:8" ht="19.5" customHeight="1" x14ac:dyDescent="0.3">
      <c r="A382" s="25" t="s">
        <v>1710</v>
      </c>
      <c r="B382" s="114" t="s">
        <v>1711</v>
      </c>
      <c r="C382" s="61">
        <v>1136420</v>
      </c>
      <c r="D382" s="25">
        <v>1</v>
      </c>
      <c r="E382" s="63">
        <v>30</v>
      </c>
      <c r="F382" s="63">
        <v>30</v>
      </c>
    </row>
    <row r="383" spans="1:8" ht="19.5" customHeight="1" x14ac:dyDescent="0.3">
      <c r="A383" s="25" t="s">
        <v>1712</v>
      </c>
      <c r="B383" s="109" t="s">
        <v>1713</v>
      </c>
      <c r="C383" s="61">
        <v>1136423</v>
      </c>
      <c r="D383" s="25">
        <v>32</v>
      </c>
      <c r="E383" s="63">
        <v>346.68</v>
      </c>
      <c r="F383" s="63">
        <v>11094</v>
      </c>
    </row>
    <row r="384" spans="1:8" ht="19.5" customHeight="1" x14ac:dyDescent="0.3">
      <c r="A384" s="25" t="s">
        <v>1714</v>
      </c>
      <c r="B384" s="109" t="s">
        <v>1715</v>
      </c>
      <c r="C384" s="61">
        <v>1136424</v>
      </c>
      <c r="D384" s="61">
        <v>1</v>
      </c>
      <c r="E384" s="63">
        <v>20</v>
      </c>
      <c r="F384" s="62">
        <v>20</v>
      </c>
    </row>
    <row r="385" spans="1:6" ht="19.5" customHeight="1" x14ac:dyDescent="0.3">
      <c r="A385" s="25" t="s">
        <v>1716</v>
      </c>
      <c r="B385" s="109" t="s">
        <v>1717</v>
      </c>
      <c r="C385" s="61">
        <v>1136425</v>
      </c>
      <c r="D385" s="61">
        <v>1</v>
      </c>
      <c r="E385" s="63">
        <v>12</v>
      </c>
      <c r="F385" s="62">
        <v>12</v>
      </c>
    </row>
    <row r="386" spans="1:6" ht="19.5" customHeight="1" x14ac:dyDescent="0.3">
      <c r="A386" s="25" t="s">
        <v>1718</v>
      </c>
      <c r="B386" s="109" t="s">
        <v>1719</v>
      </c>
      <c r="C386" s="61">
        <v>1136428</v>
      </c>
      <c r="D386" s="61">
        <v>1</v>
      </c>
      <c r="E386" s="63">
        <v>416</v>
      </c>
      <c r="F386" s="62">
        <v>416</v>
      </c>
    </row>
    <row r="387" spans="1:6" ht="19.5" customHeight="1" x14ac:dyDescent="0.3">
      <c r="A387" s="25" t="s">
        <v>1720</v>
      </c>
      <c r="B387" s="109" t="s">
        <v>1721</v>
      </c>
      <c r="C387" s="61">
        <v>1136429</v>
      </c>
      <c r="D387" s="61">
        <v>1</v>
      </c>
      <c r="E387" s="63">
        <v>870</v>
      </c>
      <c r="F387" s="62">
        <v>870</v>
      </c>
    </row>
    <row r="388" spans="1:6" ht="19.5" customHeight="1" x14ac:dyDescent="0.3">
      <c r="A388" s="25" t="s">
        <v>1722</v>
      </c>
      <c r="B388" s="109" t="s">
        <v>1723</v>
      </c>
      <c r="C388" s="61">
        <v>1136430</v>
      </c>
      <c r="D388" s="61">
        <v>2</v>
      </c>
      <c r="E388" s="63">
        <v>252</v>
      </c>
      <c r="F388" s="62">
        <v>504</v>
      </c>
    </row>
    <row r="389" spans="1:6" ht="19.5" customHeight="1" x14ac:dyDescent="0.3">
      <c r="A389" s="25" t="s">
        <v>1724</v>
      </c>
      <c r="B389" s="109" t="s">
        <v>1725</v>
      </c>
      <c r="C389" s="61">
        <v>1136432</v>
      </c>
      <c r="D389" s="25">
        <v>3</v>
      </c>
      <c r="E389" s="63">
        <v>63.66</v>
      </c>
      <c r="F389" s="63">
        <v>191</v>
      </c>
    </row>
    <row r="390" spans="1:6" ht="19.5" customHeight="1" x14ac:dyDescent="0.3">
      <c r="A390" s="25" t="s">
        <v>1726</v>
      </c>
      <c r="B390" s="109" t="s">
        <v>1727</v>
      </c>
      <c r="C390" s="61">
        <v>1136433</v>
      </c>
      <c r="D390" s="61">
        <v>2</v>
      </c>
      <c r="E390" s="63">
        <v>67</v>
      </c>
      <c r="F390" s="62">
        <v>134</v>
      </c>
    </row>
    <row r="391" spans="1:6" ht="19.5" customHeight="1" x14ac:dyDescent="0.3">
      <c r="A391" s="25" t="s">
        <v>1728</v>
      </c>
      <c r="B391" s="109" t="s">
        <v>1729</v>
      </c>
      <c r="C391" s="61">
        <v>1136434</v>
      </c>
      <c r="D391" s="61">
        <v>2</v>
      </c>
      <c r="E391" s="63">
        <v>14</v>
      </c>
      <c r="F391" s="62">
        <v>28</v>
      </c>
    </row>
    <row r="392" spans="1:6" ht="19.5" customHeight="1" x14ac:dyDescent="0.3">
      <c r="A392" s="25" t="s">
        <v>1730</v>
      </c>
      <c r="B392" s="109" t="s">
        <v>1731</v>
      </c>
      <c r="C392" s="61">
        <v>1136435</v>
      </c>
      <c r="D392" s="25">
        <v>4</v>
      </c>
      <c r="E392" s="63">
        <v>281.25</v>
      </c>
      <c r="F392" s="63">
        <v>1125</v>
      </c>
    </row>
    <row r="393" spans="1:6" ht="19.5" customHeight="1" x14ac:dyDescent="0.3">
      <c r="A393" s="25" t="s">
        <v>1732</v>
      </c>
      <c r="B393" s="109" t="s">
        <v>1733</v>
      </c>
      <c r="C393" s="61">
        <v>1136436</v>
      </c>
      <c r="D393" s="61">
        <v>2</v>
      </c>
      <c r="E393" s="63">
        <v>366</v>
      </c>
      <c r="F393" s="62">
        <v>732</v>
      </c>
    </row>
    <row r="394" spans="1:6" ht="19.5" customHeight="1" x14ac:dyDescent="0.3">
      <c r="A394" s="25" t="s">
        <v>1734</v>
      </c>
      <c r="B394" s="109" t="s">
        <v>1735</v>
      </c>
      <c r="C394" s="61">
        <v>1136437</v>
      </c>
      <c r="D394" s="61">
        <v>2</v>
      </c>
      <c r="E394" s="63">
        <v>40</v>
      </c>
      <c r="F394" s="62">
        <v>80</v>
      </c>
    </row>
    <row r="395" spans="1:6" ht="19.5" customHeight="1" x14ac:dyDescent="0.3">
      <c r="A395" s="25" t="s">
        <v>1736</v>
      </c>
      <c r="B395" s="109" t="s">
        <v>1737</v>
      </c>
      <c r="C395" s="61">
        <v>1136439</v>
      </c>
      <c r="D395" s="61">
        <v>1</v>
      </c>
      <c r="E395" s="63">
        <v>42</v>
      </c>
      <c r="F395" s="62">
        <v>42</v>
      </c>
    </row>
    <row r="396" spans="1:6" ht="19.5" customHeight="1" x14ac:dyDescent="0.3">
      <c r="A396" s="25" t="s">
        <v>1738</v>
      </c>
      <c r="B396" s="109" t="s">
        <v>1739</v>
      </c>
      <c r="C396" s="61">
        <v>1136440</v>
      </c>
      <c r="D396" s="61">
        <v>1</v>
      </c>
      <c r="E396" s="63">
        <v>35</v>
      </c>
      <c r="F396" s="62">
        <v>35</v>
      </c>
    </row>
    <row r="397" spans="1:6" ht="19.5" customHeight="1" x14ac:dyDescent="0.3">
      <c r="A397" s="25" t="s">
        <v>1740</v>
      </c>
      <c r="B397" s="109" t="s">
        <v>1741</v>
      </c>
      <c r="C397" s="61">
        <v>1136446</v>
      </c>
      <c r="D397" s="61">
        <v>9</v>
      </c>
      <c r="E397" s="63">
        <v>40</v>
      </c>
      <c r="F397" s="62">
        <v>360</v>
      </c>
    </row>
    <row r="398" spans="1:6" ht="19.5" customHeight="1" x14ac:dyDescent="0.3">
      <c r="A398" s="25" t="s">
        <v>1742</v>
      </c>
      <c r="B398" s="109" t="s">
        <v>1743</v>
      </c>
      <c r="C398" s="61">
        <v>1136447</v>
      </c>
      <c r="D398" s="61">
        <v>8</v>
      </c>
      <c r="E398" s="63">
        <v>18</v>
      </c>
      <c r="F398" s="62">
        <v>144</v>
      </c>
    </row>
    <row r="399" spans="1:6" ht="19.5" customHeight="1" x14ac:dyDescent="0.3">
      <c r="A399" s="25" t="s">
        <v>1744</v>
      </c>
      <c r="B399" s="109" t="s">
        <v>1745</v>
      </c>
      <c r="C399" s="61">
        <v>1136451</v>
      </c>
      <c r="D399" s="61">
        <v>1</v>
      </c>
      <c r="E399" s="63">
        <v>419</v>
      </c>
      <c r="F399" s="62">
        <v>419</v>
      </c>
    </row>
    <row r="400" spans="1:6" ht="19.5" customHeight="1" x14ac:dyDescent="0.3">
      <c r="A400" s="25" t="s">
        <v>1746</v>
      </c>
      <c r="B400" s="109" t="s">
        <v>1747</v>
      </c>
      <c r="C400" s="61">
        <v>1136452</v>
      </c>
      <c r="D400" s="61">
        <v>1</v>
      </c>
      <c r="E400" s="63">
        <v>38</v>
      </c>
      <c r="F400" s="62">
        <v>38</v>
      </c>
    </row>
    <row r="401" spans="1:6" ht="19.5" customHeight="1" x14ac:dyDescent="0.3">
      <c r="A401" s="25" t="s">
        <v>1748</v>
      </c>
      <c r="B401" s="109" t="s">
        <v>1749</v>
      </c>
      <c r="C401" s="61">
        <v>1136453</v>
      </c>
      <c r="D401" s="61">
        <v>1</v>
      </c>
      <c r="E401" s="63">
        <v>613</v>
      </c>
      <c r="F401" s="62">
        <v>613</v>
      </c>
    </row>
    <row r="402" spans="1:6" ht="19.5" customHeight="1" x14ac:dyDescent="0.3">
      <c r="A402" s="25" t="s">
        <v>1750</v>
      </c>
      <c r="B402" s="109" t="s">
        <v>1751</v>
      </c>
      <c r="C402" s="61">
        <v>1136455</v>
      </c>
      <c r="D402" s="61">
        <v>15</v>
      </c>
      <c r="E402" s="63">
        <v>30</v>
      </c>
      <c r="F402" s="62">
        <v>450</v>
      </c>
    </row>
    <row r="403" spans="1:6" ht="19.5" customHeight="1" x14ac:dyDescent="0.3">
      <c r="A403" s="25" t="s">
        <v>1752</v>
      </c>
      <c r="B403" s="109" t="s">
        <v>1753</v>
      </c>
      <c r="C403" s="61">
        <v>1136456</v>
      </c>
      <c r="D403" s="61">
        <v>18</v>
      </c>
      <c r="E403" s="63">
        <v>30</v>
      </c>
      <c r="F403" s="62">
        <v>540</v>
      </c>
    </row>
    <row r="404" spans="1:6" ht="19.5" customHeight="1" x14ac:dyDescent="0.3">
      <c r="A404" s="25" t="s">
        <v>1754</v>
      </c>
      <c r="B404" s="109" t="s">
        <v>1755</v>
      </c>
      <c r="C404" s="61">
        <v>1136457</v>
      </c>
      <c r="D404" s="25">
        <v>4</v>
      </c>
      <c r="E404" s="63">
        <v>177.5</v>
      </c>
      <c r="F404" s="63">
        <v>710</v>
      </c>
    </row>
    <row r="405" spans="1:6" ht="19.5" customHeight="1" x14ac:dyDescent="0.3">
      <c r="A405" s="25" t="s">
        <v>1756</v>
      </c>
      <c r="B405" s="109" t="s">
        <v>1757</v>
      </c>
      <c r="C405" s="61">
        <v>1136458</v>
      </c>
      <c r="D405" s="61">
        <v>1</v>
      </c>
      <c r="E405" s="63">
        <v>67</v>
      </c>
      <c r="F405" s="62">
        <v>67</v>
      </c>
    </row>
    <row r="406" spans="1:6" ht="19.5" customHeight="1" x14ac:dyDescent="0.3">
      <c r="A406" s="25" t="s">
        <v>1758</v>
      </c>
      <c r="B406" s="109" t="s">
        <v>1759</v>
      </c>
      <c r="C406" s="61">
        <v>1136459</v>
      </c>
      <c r="D406" s="61">
        <v>1</v>
      </c>
      <c r="E406" s="63">
        <v>81</v>
      </c>
      <c r="F406" s="62">
        <v>81</v>
      </c>
    </row>
    <row r="407" spans="1:6" ht="19.5" customHeight="1" x14ac:dyDescent="0.3">
      <c r="A407" s="25" t="s">
        <v>1760</v>
      </c>
      <c r="B407" s="109" t="s">
        <v>1761</v>
      </c>
      <c r="C407" s="61">
        <v>1136460</v>
      </c>
      <c r="D407" s="61">
        <v>1</v>
      </c>
      <c r="E407" s="63">
        <v>122</v>
      </c>
      <c r="F407" s="62">
        <v>122</v>
      </c>
    </row>
    <row r="408" spans="1:6" ht="19.5" customHeight="1" x14ac:dyDescent="0.3">
      <c r="A408" s="25" t="s">
        <v>1762</v>
      </c>
      <c r="B408" s="109" t="s">
        <v>1763</v>
      </c>
      <c r="C408" s="61">
        <v>1136461</v>
      </c>
      <c r="D408" s="25">
        <v>25</v>
      </c>
      <c r="E408" s="63">
        <v>52.2</v>
      </c>
      <c r="F408" s="63">
        <v>1305</v>
      </c>
    </row>
    <row r="409" spans="1:6" ht="19.5" customHeight="1" x14ac:dyDescent="0.3">
      <c r="A409" s="25" t="s">
        <v>1764</v>
      </c>
      <c r="B409" s="109" t="s">
        <v>1636</v>
      </c>
      <c r="C409" s="61">
        <v>1136462</v>
      </c>
      <c r="D409" s="61">
        <v>1</v>
      </c>
      <c r="E409" s="63">
        <v>380</v>
      </c>
      <c r="F409" s="62">
        <v>380</v>
      </c>
    </row>
    <row r="410" spans="1:6" ht="19.5" customHeight="1" x14ac:dyDescent="0.3">
      <c r="A410" s="25" t="s">
        <v>1765</v>
      </c>
      <c r="B410" s="109" t="s">
        <v>715</v>
      </c>
      <c r="C410" s="61">
        <v>1136463</v>
      </c>
      <c r="D410" s="61">
        <v>1</v>
      </c>
      <c r="E410" s="63">
        <v>360</v>
      </c>
      <c r="F410" s="62">
        <v>360</v>
      </c>
    </row>
    <row r="411" spans="1:6" ht="19.5" customHeight="1" x14ac:dyDescent="0.3">
      <c r="A411" s="25" t="s">
        <v>1766</v>
      </c>
      <c r="B411" s="109" t="s">
        <v>1767</v>
      </c>
      <c r="C411" s="61">
        <v>1136464</v>
      </c>
      <c r="D411" s="61">
        <v>1</v>
      </c>
      <c r="E411" s="63">
        <v>75</v>
      </c>
      <c r="F411" s="62">
        <v>75</v>
      </c>
    </row>
    <row r="412" spans="1:6" ht="19.5" customHeight="1" x14ac:dyDescent="0.3">
      <c r="A412" s="25" t="s">
        <v>1768</v>
      </c>
      <c r="B412" s="109" t="s">
        <v>1769</v>
      </c>
      <c r="C412" s="61">
        <v>1136465</v>
      </c>
      <c r="D412" s="61">
        <v>2</v>
      </c>
      <c r="E412" s="63">
        <v>116</v>
      </c>
      <c r="F412" s="62">
        <v>232</v>
      </c>
    </row>
    <row r="413" spans="1:6" ht="19.5" customHeight="1" x14ac:dyDescent="0.3">
      <c r="A413" s="25" t="s">
        <v>1770</v>
      </c>
      <c r="B413" s="109" t="s">
        <v>1771</v>
      </c>
      <c r="C413" s="61">
        <v>1136466</v>
      </c>
      <c r="D413" s="61">
        <v>1</v>
      </c>
      <c r="E413" s="63">
        <v>65</v>
      </c>
      <c r="F413" s="62">
        <v>65</v>
      </c>
    </row>
    <row r="414" spans="1:6" ht="19.5" customHeight="1" x14ac:dyDescent="0.3">
      <c r="A414" s="25" t="s">
        <v>1772</v>
      </c>
      <c r="B414" s="109" t="s">
        <v>1773</v>
      </c>
      <c r="C414" s="61">
        <v>1136467</v>
      </c>
      <c r="D414" s="61">
        <v>6</v>
      </c>
      <c r="E414" s="63">
        <v>110</v>
      </c>
      <c r="F414" s="62">
        <v>660</v>
      </c>
    </row>
    <row r="415" spans="1:6" ht="19.5" customHeight="1" x14ac:dyDescent="0.3">
      <c r="A415" s="25" t="s">
        <v>1774</v>
      </c>
      <c r="B415" s="109" t="s">
        <v>1775</v>
      </c>
      <c r="C415" s="61">
        <v>1136468</v>
      </c>
      <c r="D415" s="25">
        <v>11</v>
      </c>
      <c r="E415" s="63">
        <v>222.54</v>
      </c>
      <c r="F415" s="63">
        <v>2448</v>
      </c>
    </row>
    <row r="416" spans="1:6" ht="19.5" customHeight="1" x14ac:dyDescent="0.3">
      <c r="A416" s="25" t="s">
        <v>1776</v>
      </c>
      <c r="B416" s="109" t="s">
        <v>1777</v>
      </c>
      <c r="C416" s="61">
        <v>1136469</v>
      </c>
      <c r="D416" s="25">
        <v>43</v>
      </c>
      <c r="E416" s="63">
        <v>93.53</v>
      </c>
      <c r="F416" s="63">
        <v>4022</v>
      </c>
    </row>
    <row r="417" spans="1:6" ht="19.5" customHeight="1" x14ac:dyDescent="0.3">
      <c r="A417" s="25" t="s">
        <v>1778</v>
      </c>
      <c r="B417" s="109" t="s">
        <v>1779</v>
      </c>
      <c r="C417" s="61">
        <v>1136470</v>
      </c>
      <c r="D417" s="25">
        <v>3</v>
      </c>
      <c r="E417" s="63">
        <v>250</v>
      </c>
      <c r="F417" s="63">
        <v>750</v>
      </c>
    </row>
    <row r="418" spans="1:6" ht="19.5" customHeight="1" x14ac:dyDescent="0.3">
      <c r="A418" s="25" t="s">
        <v>1780</v>
      </c>
      <c r="B418" s="109" t="s">
        <v>1781</v>
      </c>
      <c r="C418" s="61">
        <v>1136471</v>
      </c>
      <c r="D418" s="25">
        <v>3</v>
      </c>
      <c r="E418" s="63">
        <v>195</v>
      </c>
      <c r="F418" s="63">
        <v>585</v>
      </c>
    </row>
    <row r="419" spans="1:6" ht="19.5" customHeight="1" x14ac:dyDescent="0.3">
      <c r="A419" s="25" t="s">
        <v>1782</v>
      </c>
      <c r="B419" s="109" t="s">
        <v>1783</v>
      </c>
      <c r="C419" s="61">
        <v>1136472</v>
      </c>
      <c r="D419" s="61">
        <v>1</v>
      </c>
      <c r="E419" s="63">
        <v>449</v>
      </c>
      <c r="F419" s="62">
        <v>449</v>
      </c>
    </row>
    <row r="420" spans="1:6" ht="19.5" customHeight="1" x14ac:dyDescent="0.3">
      <c r="A420" s="25" t="s">
        <v>1784</v>
      </c>
      <c r="B420" s="109" t="s">
        <v>1785</v>
      </c>
      <c r="C420" s="61">
        <v>1136474</v>
      </c>
      <c r="D420" s="61">
        <v>6</v>
      </c>
      <c r="E420" s="63">
        <v>9</v>
      </c>
      <c r="F420" s="62">
        <v>54</v>
      </c>
    </row>
    <row r="421" spans="1:6" ht="19.5" customHeight="1" x14ac:dyDescent="0.3">
      <c r="A421" s="25" t="s">
        <v>1786</v>
      </c>
      <c r="B421" s="109" t="s">
        <v>1787</v>
      </c>
      <c r="C421" s="61">
        <v>1136475</v>
      </c>
      <c r="D421" s="61">
        <v>1</v>
      </c>
      <c r="E421" s="63">
        <v>65</v>
      </c>
      <c r="F421" s="62">
        <v>65</v>
      </c>
    </row>
    <row r="422" spans="1:6" ht="19.5" customHeight="1" x14ac:dyDescent="0.3">
      <c r="A422" s="25" t="s">
        <v>1788</v>
      </c>
      <c r="B422" s="109" t="s">
        <v>1789</v>
      </c>
      <c r="C422" s="61">
        <v>1136476</v>
      </c>
      <c r="D422" s="25">
        <v>45</v>
      </c>
      <c r="E422" s="63">
        <v>89.46</v>
      </c>
      <c r="F422" s="63">
        <v>4026</v>
      </c>
    </row>
    <row r="423" spans="1:6" ht="19.5" customHeight="1" x14ac:dyDescent="0.3">
      <c r="A423" s="25" t="s">
        <v>1790</v>
      </c>
      <c r="B423" s="109" t="s">
        <v>1791</v>
      </c>
      <c r="C423" s="61">
        <v>1136477</v>
      </c>
      <c r="D423" s="25">
        <v>13</v>
      </c>
      <c r="E423" s="63">
        <v>36.229999999999997</v>
      </c>
      <c r="F423" s="63">
        <v>471</v>
      </c>
    </row>
    <row r="424" spans="1:6" ht="19.5" customHeight="1" x14ac:dyDescent="0.3">
      <c r="A424" s="25" t="s">
        <v>1792</v>
      </c>
      <c r="B424" s="109" t="s">
        <v>1793</v>
      </c>
      <c r="C424" s="61">
        <v>1136478</v>
      </c>
      <c r="D424" s="61">
        <v>1</v>
      </c>
      <c r="E424" s="63">
        <v>35</v>
      </c>
      <c r="F424" s="62">
        <v>35</v>
      </c>
    </row>
    <row r="425" spans="1:6" ht="19.5" customHeight="1" x14ac:dyDescent="0.3">
      <c r="A425" s="25" t="s">
        <v>1794</v>
      </c>
      <c r="B425" s="109" t="s">
        <v>1795</v>
      </c>
      <c r="C425" s="61">
        <v>1136480</v>
      </c>
      <c r="D425" s="61">
        <v>2</v>
      </c>
      <c r="E425" s="63">
        <v>350</v>
      </c>
      <c r="F425" s="62">
        <v>700</v>
      </c>
    </row>
    <row r="426" spans="1:6" ht="19.5" customHeight="1" x14ac:dyDescent="0.3">
      <c r="A426" s="25" t="s">
        <v>1796</v>
      </c>
      <c r="B426" s="109" t="s">
        <v>1797</v>
      </c>
      <c r="C426" s="61">
        <v>1136481</v>
      </c>
      <c r="D426" s="61">
        <v>6</v>
      </c>
      <c r="E426" s="63">
        <v>300</v>
      </c>
      <c r="F426" s="62">
        <v>1800</v>
      </c>
    </row>
    <row r="427" spans="1:6" ht="19.5" customHeight="1" x14ac:dyDescent="0.3">
      <c r="A427" s="25" t="s">
        <v>1798</v>
      </c>
      <c r="B427" s="109" t="s">
        <v>1799</v>
      </c>
      <c r="C427" s="61">
        <v>1136482</v>
      </c>
      <c r="D427" s="61">
        <v>1</v>
      </c>
      <c r="E427" s="63">
        <v>200</v>
      </c>
      <c r="F427" s="62">
        <v>200</v>
      </c>
    </row>
    <row r="428" spans="1:6" ht="19.5" customHeight="1" x14ac:dyDescent="0.3">
      <c r="A428" s="25" t="s">
        <v>1800</v>
      </c>
      <c r="B428" s="109" t="s">
        <v>1801</v>
      </c>
      <c r="C428" s="61">
        <v>1136483</v>
      </c>
      <c r="D428" s="61">
        <v>1</v>
      </c>
      <c r="E428" s="63">
        <v>20</v>
      </c>
      <c r="F428" s="62">
        <v>20</v>
      </c>
    </row>
    <row r="429" spans="1:6" ht="35.25" customHeight="1" x14ac:dyDescent="0.3">
      <c r="A429" s="25" t="s">
        <v>1802</v>
      </c>
      <c r="B429" s="81" t="s">
        <v>1803</v>
      </c>
      <c r="C429" s="61">
        <v>1136484</v>
      </c>
      <c r="D429" s="61">
        <v>2</v>
      </c>
      <c r="E429" s="63">
        <v>150</v>
      </c>
      <c r="F429" s="62">
        <v>300</v>
      </c>
    </row>
    <row r="430" spans="1:6" ht="40.5" customHeight="1" x14ac:dyDescent="0.3">
      <c r="A430" s="25" t="s">
        <v>1804</v>
      </c>
      <c r="B430" s="81" t="s">
        <v>1805</v>
      </c>
      <c r="C430" s="61">
        <v>1136485</v>
      </c>
      <c r="D430" s="61">
        <v>1</v>
      </c>
      <c r="E430" s="63">
        <v>80</v>
      </c>
      <c r="F430" s="62">
        <v>80</v>
      </c>
    </row>
    <row r="431" spans="1:6" ht="19.5" customHeight="1" x14ac:dyDescent="0.3">
      <c r="A431" s="25" t="s">
        <v>1806</v>
      </c>
      <c r="B431" s="109" t="s">
        <v>1807</v>
      </c>
      <c r="C431" s="61">
        <v>1136487</v>
      </c>
      <c r="D431" s="61">
        <v>1</v>
      </c>
      <c r="E431" s="63">
        <v>660</v>
      </c>
      <c r="F431" s="62">
        <v>660</v>
      </c>
    </row>
    <row r="432" spans="1:6" ht="19.5" customHeight="1" x14ac:dyDescent="0.3">
      <c r="A432" s="25" t="s">
        <v>1808</v>
      </c>
      <c r="B432" s="109" t="s">
        <v>1773</v>
      </c>
      <c r="C432" s="61">
        <v>1136488</v>
      </c>
      <c r="D432" s="61">
        <v>2</v>
      </c>
      <c r="E432" s="63">
        <v>95</v>
      </c>
      <c r="F432" s="62">
        <v>190</v>
      </c>
    </row>
    <row r="433" spans="1:6" ht="19.5" customHeight="1" x14ac:dyDescent="0.3">
      <c r="A433" s="25" t="s">
        <v>1809</v>
      </c>
      <c r="B433" s="109" t="s">
        <v>1810</v>
      </c>
      <c r="C433" s="61">
        <v>1136489</v>
      </c>
      <c r="D433" s="61">
        <v>1</v>
      </c>
      <c r="E433" s="63">
        <v>340</v>
      </c>
      <c r="F433" s="62">
        <v>340</v>
      </c>
    </row>
    <row r="434" spans="1:6" ht="19.5" customHeight="1" x14ac:dyDescent="0.3">
      <c r="A434" s="25" t="s">
        <v>1811</v>
      </c>
      <c r="B434" s="109" t="s">
        <v>1812</v>
      </c>
      <c r="C434" s="61">
        <v>1136490</v>
      </c>
      <c r="D434" s="61">
        <v>10</v>
      </c>
      <c r="E434" s="63">
        <v>260</v>
      </c>
      <c r="F434" s="62">
        <v>2600</v>
      </c>
    </row>
    <row r="435" spans="1:6" ht="19.5" customHeight="1" x14ac:dyDescent="0.3">
      <c r="A435" s="25" t="s">
        <v>1813</v>
      </c>
      <c r="B435" s="109" t="s">
        <v>1814</v>
      </c>
      <c r="C435" s="61">
        <v>1136500</v>
      </c>
      <c r="D435" s="61">
        <v>1</v>
      </c>
      <c r="E435" s="63">
        <v>250</v>
      </c>
      <c r="F435" s="62">
        <v>250</v>
      </c>
    </row>
    <row r="436" spans="1:6" ht="19.5" customHeight="1" x14ac:dyDescent="0.3">
      <c r="A436" s="25" t="s">
        <v>1815</v>
      </c>
      <c r="B436" s="109" t="s">
        <v>1816</v>
      </c>
      <c r="C436" s="61">
        <v>1136503</v>
      </c>
      <c r="D436" s="61">
        <v>1</v>
      </c>
      <c r="E436" s="63">
        <v>165</v>
      </c>
      <c r="F436" s="62">
        <v>165</v>
      </c>
    </row>
    <row r="437" spans="1:6" ht="19.5" customHeight="1" x14ac:dyDescent="0.3">
      <c r="A437" s="25" t="s">
        <v>1817</v>
      </c>
      <c r="B437" s="109" t="s">
        <v>1818</v>
      </c>
      <c r="C437" s="61">
        <v>1136504</v>
      </c>
      <c r="D437" s="61">
        <v>1</v>
      </c>
      <c r="E437" s="63">
        <v>145</v>
      </c>
      <c r="F437" s="62">
        <v>145</v>
      </c>
    </row>
    <row r="438" spans="1:6" ht="19.5" customHeight="1" x14ac:dyDescent="0.3">
      <c r="A438" s="25" t="s">
        <v>1819</v>
      </c>
      <c r="B438" s="109" t="s">
        <v>1820</v>
      </c>
      <c r="C438" s="61">
        <v>1136506</v>
      </c>
      <c r="D438" s="61">
        <v>3</v>
      </c>
      <c r="E438" s="63">
        <v>270</v>
      </c>
      <c r="F438" s="62">
        <v>810</v>
      </c>
    </row>
    <row r="439" spans="1:6" ht="19.5" customHeight="1" x14ac:dyDescent="0.3">
      <c r="A439" s="25" t="s">
        <v>1821</v>
      </c>
      <c r="B439" s="109" t="s">
        <v>1822</v>
      </c>
      <c r="C439" s="61">
        <v>1136507</v>
      </c>
      <c r="D439" s="61">
        <v>2</v>
      </c>
      <c r="E439" s="63">
        <v>100</v>
      </c>
      <c r="F439" s="62">
        <v>200</v>
      </c>
    </row>
    <row r="440" spans="1:6" ht="19.5" customHeight="1" x14ac:dyDescent="0.3">
      <c r="A440" s="25" t="s">
        <v>1823</v>
      </c>
      <c r="B440" s="109" t="s">
        <v>1824</v>
      </c>
      <c r="C440" s="61">
        <v>1136509</v>
      </c>
      <c r="D440" s="25">
        <v>2</v>
      </c>
      <c r="E440" s="63">
        <v>147.5</v>
      </c>
      <c r="F440" s="63">
        <v>295</v>
      </c>
    </row>
    <row r="441" spans="1:6" ht="19.5" customHeight="1" x14ac:dyDescent="0.3">
      <c r="A441" s="25" t="s">
        <v>1825</v>
      </c>
      <c r="B441" s="109" t="s">
        <v>1567</v>
      </c>
      <c r="C441" s="61">
        <v>1136511</v>
      </c>
      <c r="D441" s="25">
        <v>3</v>
      </c>
      <c r="E441" s="63">
        <v>320</v>
      </c>
      <c r="F441" s="63">
        <v>960</v>
      </c>
    </row>
    <row r="442" spans="1:6" ht="19.5" customHeight="1" x14ac:dyDescent="0.3">
      <c r="A442" s="25" t="s">
        <v>1826</v>
      </c>
      <c r="B442" s="109" t="s">
        <v>1827</v>
      </c>
      <c r="C442" s="61">
        <v>1136512</v>
      </c>
      <c r="D442" s="61">
        <v>1</v>
      </c>
      <c r="E442" s="63">
        <v>25</v>
      </c>
      <c r="F442" s="62">
        <v>25</v>
      </c>
    </row>
    <row r="443" spans="1:6" ht="19.5" customHeight="1" x14ac:dyDescent="0.3">
      <c r="A443" s="25" t="s">
        <v>1828</v>
      </c>
      <c r="B443" s="109" t="s">
        <v>1829</v>
      </c>
      <c r="C443" s="61">
        <v>1136513</v>
      </c>
      <c r="D443" s="61">
        <v>3</v>
      </c>
      <c r="E443" s="63">
        <v>7.66</v>
      </c>
      <c r="F443" s="62">
        <v>23</v>
      </c>
    </row>
    <row r="444" spans="1:6" ht="19.5" customHeight="1" x14ac:dyDescent="0.3">
      <c r="A444" s="25" t="s">
        <v>1830</v>
      </c>
      <c r="B444" s="109" t="s">
        <v>1831</v>
      </c>
      <c r="C444" s="61">
        <v>1136518</v>
      </c>
      <c r="D444" s="25">
        <v>17</v>
      </c>
      <c r="E444" s="63">
        <v>90.51</v>
      </c>
      <c r="F444" s="63">
        <v>1538.62</v>
      </c>
    </row>
    <row r="445" spans="1:6" ht="19.5" customHeight="1" x14ac:dyDescent="0.3">
      <c r="A445" s="25" t="s">
        <v>1832</v>
      </c>
      <c r="B445" s="109" t="s">
        <v>1833</v>
      </c>
      <c r="C445" s="61">
        <v>1136519</v>
      </c>
      <c r="D445" s="25">
        <v>5</v>
      </c>
      <c r="E445" s="63">
        <v>69</v>
      </c>
      <c r="F445" s="63">
        <v>345</v>
      </c>
    </row>
    <row r="446" spans="1:6" ht="19.5" customHeight="1" x14ac:dyDescent="0.3">
      <c r="A446" s="25" t="s">
        <v>1834</v>
      </c>
      <c r="B446" s="109" t="s">
        <v>1835</v>
      </c>
      <c r="C446" s="61">
        <v>1136520</v>
      </c>
      <c r="D446" s="25">
        <v>3</v>
      </c>
      <c r="E446" s="63">
        <v>390.5</v>
      </c>
      <c r="F446" s="63">
        <v>1171.5</v>
      </c>
    </row>
    <row r="447" spans="1:6" ht="19.5" customHeight="1" x14ac:dyDescent="0.3">
      <c r="A447" s="25" t="s">
        <v>1836</v>
      </c>
      <c r="B447" s="109" t="s">
        <v>1837</v>
      </c>
      <c r="C447" s="61">
        <v>1136521</v>
      </c>
      <c r="D447" s="61">
        <v>1</v>
      </c>
      <c r="E447" s="63">
        <v>75</v>
      </c>
      <c r="F447" s="62">
        <v>75</v>
      </c>
    </row>
    <row r="448" spans="1:6" ht="19.5" customHeight="1" x14ac:dyDescent="0.3">
      <c r="A448" s="25" t="s">
        <v>1838</v>
      </c>
      <c r="B448" s="109" t="s">
        <v>1839</v>
      </c>
      <c r="C448" s="61">
        <v>1136522</v>
      </c>
      <c r="D448" s="61">
        <v>10</v>
      </c>
      <c r="E448" s="63">
        <v>740</v>
      </c>
      <c r="F448" s="62">
        <v>7400</v>
      </c>
    </row>
    <row r="449" spans="1:6" ht="19.5" customHeight="1" x14ac:dyDescent="0.3">
      <c r="A449" s="25" t="s">
        <v>1840</v>
      </c>
      <c r="B449" s="109" t="s">
        <v>1841</v>
      </c>
      <c r="C449" s="61">
        <v>1136523</v>
      </c>
      <c r="D449" s="61">
        <v>1</v>
      </c>
      <c r="E449" s="63">
        <v>400</v>
      </c>
      <c r="F449" s="62">
        <v>400</v>
      </c>
    </row>
    <row r="450" spans="1:6" ht="19.5" customHeight="1" x14ac:dyDescent="0.3">
      <c r="A450" s="25" t="s">
        <v>1842</v>
      </c>
      <c r="B450" s="109" t="s">
        <v>1843</v>
      </c>
      <c r="C450" s="61">
        <v>1136525</v>
      </c>
      <c r="D450" s="25">
        <v>3</v>
      </c>
      <c r="E450" s="63">
        <v>175</v>
      </c>
      <c r="F450" s="63">
        <v>525</v>
      </c>
    </row>
    <row r="451" spans="1:6" ht="19.5" customHeight="1" x14ac:dyDescent="0.3">
      <c r="A451" s="25" t="s">
        <v>1844</v>
      </c>
      <c r="B451" s="109" t="s">
        <v>1845</v>
      </c>
      <c r="C451" s="61">
        <v>1136526</v>
      </c>
      <c r="D451" s="25">
        <v>4</v>
      </c>
      <c r="E451" s="63">
        <v>190</v>
      </c>
      <c r="F451" s="63">
        <v>760</v>
      </c>
    </row>
    <row r="452" spans="1:6" ht="19.5" customHeight="1" x14ac:dyDescent="0.3">
      <c r="A452" s="25" t="s">
        <v>1846</v>
      </c>
      <c r="B452" s="109" t="s">
        <v>1847</v>
      </c>
      <c r="C452" s="61">
        <v>1136528</v>
      </c>
      <c r="D452" s="61">
        <v>2</v>
      </c>
      <c r="E452" s="63">
        <v>124</v>
      </c>
      <c r="F452" s="62">
        <v>248</v>
      </c>
    </row>
    <row r="453" spans="1:6" ht="19.5" customHeight="1" x14ac:dyDescent="0.3">
      <c r="A453" s="25" t="s">
        <v>1848</v>
      </c>
      <c r="B453" s="109" t="s">
        <v>1849</v>
      </c>
      <c r="C453" s="61">
        <v>1136529</v>
      </c>
      <c r="D453" s="61">
        <v>1</v>
      </c>
      <c r="E453" s="63">
        <v>455</v>
      </c>
      <c r="F453" s="62">
        <v>455</v>
      </c>
    </row>
    <row r="454" spans="1:6" ht="19.5" customHeight="1" x14ac:dyDescent="0.3">
      <c r="A454" s="25" t="s">
        <v>1850</v>
      </c>
      <c r="B454" s="109" t="s">
        <v>1851</v>
      </c>
      <c r="C454" s="61">
        <v>1136530</v>
      </c>
      <c r="D454" s="61">
        <v>1</v>
      </c>
      <c r="E454" s="63">
        <v>700</v>
      </c>
      <c r="F454" s="62">
        <v>700</v>
      </c>
    </row>
    <row r="455" spans="1:6" ht="19.5" customHeight="1" x14ac:dyDescent="0.3">
      <c r="A455" s="25" t="s">
        <v>1852</v>
      </c>
      <c r="B455" s="109" t="s">
        <v>1853</v>
      </c>
      <c r="C455" s="61">
        <v>1136532</v>
      </c>
      <c r="D455" s="61">
        <v>2</v>
      </c>
      <c r="E455" s="63">
        <v>50</v>
      </c>
      <c r="F455" s="62">
        <v>100</v>
      </c>
    </row>
    <row r="456" spans="1:6" ht="19.5" customHeight="1" x14ac:dyDescent="0.3">
      <c r="A456" s="25" t="s">
        <v>1854</v>
      </c>
      <c r="B456" s="109" t="s">
        <v>1855</v>
      </c>
      <c r="C456" s="61">
        <v>1136533</v>
      </c>
      <c r="D456" s="61">
        <v>1</v>
      </c>
      <c r="E456" s="63">
        <v>100</v>
      </c>
      <c r="F456" s="62">
        <v>100</v>
      </c>
    </row>
    <row r="457" spans="1:6" ht="19.5" customHeight="1" x14ac:dyDescent="0.3">
      <c r="A457" s="25" t="s">
        <v>1856</v>
      </c>
      <c r="B457" s="109" t="s">
        <v>1857</v>
      </c>
      <c r="C457" s="61">
        <v>1136536</v>
      </c>
      <c r="D457" s="61">
        <v>1</v>
      </c>
      <c r="E457" s="63">
        <v>10</v>
      </c>
      <c r="F457" s="62">
        <v>10</v>
      </c>
    </row>
    <row r="458" spans="1:6" ht="19.5" customHeight="1" x14ac:dyDescent="0.3">
      <c r="A458" s="25" t="s">
        <v>1858</v>
      </c>
      <c r="B458" s="109" t="s">
        <v>1859</v>
      </c>
      <c r="C458" s="61">
        <v>1136537</v>
      </c>
      <c r="D458" s="61">
        <v>1</v>
      </c>
      <c r="E458" s="63">
        <v>52</v>
      </c>
      <c r="F458" s="62">
        <v>52</v>
      </c>
    </row>
    <row r="459" spans="1:6" ht="19.5" customHeight="1" x14ac:dyDescent="0.3">
      <c r="A459" s="25" t="s">
        <v>1860</v>
      </c>
      <c r="B459" s="109" t="s">
        <v>1861</v>
      </c>
      <c r="C459" s="61">
        <v>1136538</v>
      </c>
      <c r="D459" s="61">
        <v>2</v>
      </c>
      <c r="E459" s="63">
        <v>52</v>
      </c>
      <c r="F459" s="62">
        <v>104</v>
      </c>
    </row>
    <row r="460" spans="1:6" ht="19.5" customHeight="1" x14ac:dyDescent="0.3">
      <c r="A460" s="25" t="s">
        <v>1862</v>
      </c>
      <c r="B460" s="109" t="s">
        <v>1863</v>
      </c>
      <c r="C460" s="61">
        <v>1136539</v>
      </c>
      <c r="D460" s="61">
        <v>1</v>
      </c>
      <c r="E460" s="63">
        <v>17</v>
      </c>
      <c r="F460" s="62">
        <v>17</v>
      </c>
    </row>
    <row r="461" spans="1:6" ht="19.5" customHeight="1" x14ac:dyDescent="0.3">
      <c r="A461" s="25" t="s">
        <v>1864</v>
      </c>
      <c r="B461" s="109" t="s">
        <v>1865</v>
      </c>
      <c r="C461" s="61">
        <v>1136542</v>
      </c>
      <c r="D461" s="61">
        <v>1</v>
      </c>
      <c r="E461" s="63">
        <v>180</v>
      </c>
      <c r="F461" s="62">
        <v>180</v>
      </c>
    </row>
    <row r="462" spans="1:6" ht="19.5" customHeight="1" x14ac:dyDescent="0.3">
      <c r="A462" s="25" t="s">
        <v>1866</v>
      </c>
      <c r="B462" s="109" t="s">
        <v>1867</v>
      </c>
      <c r="C462" s="61">
        <v>1136544</v>
      </c>
      <c r="D462" s="61">
        <v>1</v>
      </c>
      <c r="E462" s="63">
        <v>950</v>
      </c>
      <c r="F462" s="62">
        <v>950</v>
      </c>
    </row>
    <row r="463" spans="1:6" ht="19.5" customHeight="1" x14ac:dyDescent="0.3">
      <c r="A463" s="25" t="s">
        <v>1868</v>
      </c>
      <c r="B463" s="109" t="s">
        <v>1869</v>
      </c>
      <c r="C463" s="61">
        <v>1136545</v>
      </c>
      <c r="D463" s="25">
        <v>2</v>
      </c>
      <c r="E463" s="63">
        <v>803</v>
      </c>
      <c r="F463" s="63">
        <v>1606</v>
      </c>
    </row>
    <row r="464" spans="1:6" ht="19.5" customHeight="1" x14ac:dyDescent="0.3">
      <c r="A464" s="25" t="s">
        <v>1870</v>
      </c>
      <c r="B464" s="109" t="s">
        <v>1871</v>
      </c>
      <c r="C464" s="61">
        <v>1136546</v>
      </c>
      <c r="D464" s="61">
        <v>20</v>
      </c>
      <c r="E464" s="63">
        <v>66.5</v>
      </c>
      <c r="F464" s="62">
        <v>1330</v>
      </c>
    </row>
    <row r="465" spans="1:6" ht="19.5" customHeight="1" x14ac:dyDescent="0.3">
      <c r="A465" s="25" t="s">
        <v>1872</v>
      </c>
      <c r="B465" s="109" t="s">
        <v>1873</v>
      </c>
      <c r="C465" s="61">
        <v>1136547</v>
      </c>
      <c r="D465" s="61">
        <v>20</v>
      </c>
      <c r="E465" s="63">
        <v>66.5</v>
      </c>
      <c r="F465" s="62">
        <v>1330</v>
      </c>
    </row>
    <row r="466" spans="1:6" ht="19.5" customHeight="1" x14ac:dyDescent="0.3">
      <c r="A466" s="25" t="s">
        <v>1874</v>
      </c>
      <c r="B466" s="109" t="s">
        <v>1875</v>
      </c>
      <c r="C466" s="61">
        <v>1136548</v>
      </c>
      <c r="D466" s="61">
        <v>10</v>
      </c>
      <c r="E466" s="63">
        <v>65</v>
      </c>
      <c r="F466" s="62">
        <v>650</v>
      </c>
    </row>
    <row r="467" spans="1:6" ht="19.5" customHeight="1" x14ac:dyDescent="0.3">
      <c r="A467" s="25" t="s">
        <v>1876</v>
      </c>
      <c r="B467" s="109" t="s">
        <v>1877</v>
      </c>
      <c r="C467" s="61">
        <v>1136550</v>
      </c>
      <c r="D467" s="25">
        <v>21</v>
      </c>
      <c r="E467" s="63">
        <v>23</v>
      </c>
      <c r="F467" s="63">
        <v>483</v>
      </c>
    </row>
    <row r="468" spans="1:6" ht="19.5" customHeight="1" x14ac:dyDescent="0.3">
      <c r="A468" s="25" t="s">
        <v>1878</v>
      </c>
      <c r="B468" s="109" t="s">
        <v>1879</v>
      </c>
      <c r="C468" s="61">
        <v>1136551</v>
      </c>
      <c r="D468" s="61">
        <v>4</v>
      </c>
      <c r="E468" s="63">
        <v>42</v>
      </c>
      <c r="F468" s="62">
        <v>168</v>
      </c>
    </row>
    <row r="469" spans="1:6" ht="19.5" customHeight="1" x14ac:dyDescent="0.3">
      <c r="A469" s="25" t="s">
        <v>1880</v>
      </c>
      <c r="B469" s="109" t="s">
        <v>1881</v>
      </c>
      <c r="C469" s="61">
        <v>1136552</v>
      </c>
      <c r="D469" s="61">
        <v>1</v>
      </c>
      <c r="E469" s="63">
        <v>644</v>
      </c>
      <c r="F469" s="62">
        <v>644</v>
      </c>
    </row>
    <row r="470" spans="1:6" ht="19.5" customHeight="1" x14ac:dyDescent="0.3">
      <c r="A470" s="25" t="s">
        <v>1882</v>
      </c>
      <c r="B470" s="109" t="s">
        <v>1883</v>
      </c>
      <c r="C470" s="61">
        <v>1136555</v>
      </c>
      <c r="D470" s="61">
        <v>1</v>
      </c>
      <c r="E470" s="63">
        <v>820</v>
      </c>
      <c r="F470" s="62">
        <v>820</v>
      </c>
    </row>
    <row r="471" spans="1:6" ht="19.5" customHeight="1" x14ac:dyDescent="0.3">
      <c r="A471" s="25" t="s">
        <v>1884</v>
      </c>
      <c r="B471" s="109" t="s">
        <v>1885</v>
      </c>
      <c r="C471" s="61">
        <v>1136556</v>
      </c>
      <c r="D471" s="61">
        <v>1</v>
      </c>
      <c r="E471" s="63">
        <v>180</v>
      </c>
      <c r="F471" s="62">
        <v>180</v>
      </c>
    </row>
    <row r="472" spans="1:6" ht="19.5" customHeight="1" x14ac:dyDescent="0.3">
      <c r="A472" s="25" t="s">
        <v>1886</v>
      </c>
      <c r="B472" s="109" t="s">
        <v>1887</v>
      </c>
      <c r="C472" s="61">
        <v>1136558</v>
      </c>
      <c r="D472" s="61">
        <v>1</v>
      </c>
      <c r="E472" s="63">
        <v>39</v>
      </c>
      <c r="F472" s="62">
        <v>39</v>
      </c>
    </row>
    <row r="473" spans="1:6" ht="19.5" customHeight="1" x14ac:dyDescent="0.3">
      <c r="A473" s="25" t="s">
        <v>1888</v>
      </c>
      <c r="B473" s="109" t="s">
        <v>1889</v>
      </c>
      <c r="C473" s="61">
        <v>1136559</v>
      </c>
      <c r="D473" s="61">
        <v>1</v>
      </c>
      <c r="E473" s="63">
        <v>251</v>
      </c>
      <c r="F473" s="62">
        <v>251</v>
      </c>
    </row>
    <row r="474" spans="1:6" ht="19.5" customHeight="1" x14ac:dyDescent="0.3">
      <c r="A474" s="25" t="s">
        <v>1890</v>
      </c>
      <c r="B474" s="109" t="s">
        <v>1891</v>
      </c>
      <c r="C474" s="61">
        <v>1136560</v>
      </c>
      <c r="D474" s="25">
        <v>2</v>
      </c>
      <c r="E474" s="63">
        <v>39</v>
      </c>
      <c r="F474" s="63">
        <v>78</v>
      </c>
    </row>
    <row r="475" spans="1:6" ht="19.5" customHeight="1" x14ac:dyDescent="0.3">
      <c r="A475" s="25" t="s">
        <v>1892</v>
      </c>
      <c r="B475" s="109" t="s">
        <v>1893</v>
      </c>
      <c r="C475" s="61">
        <v>1136561</v>
      </c>
      <c r="D475" s="25">
        <v>4</v>
      </c>
      <c r="E475" s="63">
        <v>39</v>
      </c>
      <c r="F475" s="63">
        <v>156</v>
      </c>
    </row>
    <row r="476" spans="1:6" ht="19.5" customHeight="1" x14ac:dyDescent="0.3">
      <c r="A476" s="25" t="s">
        <v>1894</v>
      </c>
      <c r="B476" s="109" t="s">
        <v>1895</v>
      </c>
      <c r="C476" s="61">
        <v>1136562</v>
      </c>
      <c r="D476" s="25">
        <v>4</v>
      </c>
      <c r="E476" s="63">
        <v>50</v>
      </c>
      <c r="F476" s="63">
        <v>200</v>
      </c>
    </row>
    <row r="477" spans="1:6" ht="19.5" customHeight="1" x14ac:dyDescent="0.3">
      <c r="A477" s="25" t="s">
        <v>1896</v>
      </c>
      <c r="B477" s="109" t="s">
        <v>1897</v>
      </c>
      <c r="C477" s="61">
        <v>1136563</v>
      </c>
      <c r="D477" s="61">
        <v>1</v>
      </c>
      <c r="E477" s="63">
        <v>600</v>
      </c>
      <c r="F477" s="62">
        <v>600</v>
      </c>
    </row>
    <row r="478" spans="1:6" ht="19.5" customHeight="1" x14ac:dyDescent="0.3">
      <c r="A478" s="25" t="s">
        <v>1898</v>
      </c>
      <c r="B478" s="109" t="s">
        <v>1899</v>
      </c>
      <c r="C478" s="61">
        <v>1136564</v>
      </c>
      <c r="D478" s="61">
        <v>1</v>
      </c>
      <c r="E478" s="63">
        <v>20</v>
      </c>
      <c r="F478" s="62">
        <v>20</v>
      </c>
    </row>
    <row r="479" spans="1:6" ht="19.5" customHeight="1" x14ac:dyDescent="0.3">
      <c r="A479" s="25" t="s">
        <v>1900</v>
      </c>
      <c r="B479" s="109" t="s">
        <v>1901</v>
      </c>
      <c r="C479" s="61">
        <v>1136565</v>
      </c>
      <c r="D479" s="61">
        <v>6</v>
      </c>
      <c r="E479" s="63">
        <v>6</v>
      </c>
      <c r="F479" s="62">
        <v>36</v>
      </c>
    </row>
    <row r="480" spans="1:6" ht="36" customHeight="1" x14ac:dyDescent="0.3">
      <c r="A480" s="25" t="s">
        <v>1902</v>
      </c>
      <c r="B480" s="81" t="s">
        <v>1903</v>
      </c>
      <c r="C480" s="61">
        <v>1136567</v>
      </c>
      <c r="D480" s="61">
        <v>2</v>
      </c>
      <c r="E480" s="63">
        <v>1270</v>
      </c>
      <c r="F480" s="62">
        <v>2540</v>
      </c>
    </row>
    <row r="481" spans="1:6" ht="19.5" customHeight="1" x14ac:dyDescent="0.3">
      <c r="A481" s="25" t="s">
        <v>1904</v>
      </c>
      <c r="B481" s="109" t="s">
        <v>1905</v>
      </c>
      <c r="C481" s="61">
        <v>1136568</v>
      </c>
      <c r="D481" s="61">
        <v>2</v>
      </c>
      <c r="E481" s="63">
        <v>68</v>
      </c>
      <c r="F481" s="62">
        <v>136</v>
      </c>
    </row>
    <row r="482" spans="1:6" ht="19.5" customHeight="1" x14ac:dyDescent="0.3">
      <c r="A482" s="25" t="s">
        <v>1906</v>
      </c>
      <c r="B482" s="109" t="s">
        <v>1907</v>
      </c>
      <c r="C482" s="61">
        <v>1136569</v>
      </c>
      <c r="D482" s="61">
        <v>1</v>
      </c>
      <c r="E482" s="63">
        <v>515</v>
      </c>
      <c r="F482" s="62">
        <v>515</v>
      </c>
    </row>
    <row r="483" spans="1:6" ht="19.5" customHeight="1" x14ac:dyDescent="0.3">
      <c r="A483" s="25" t="s">
        <v>1908</v>
      </c>
      <c r="B483" s="109" t="s">
        <v>1909</v>
      </c>
      <c r="C483" s="61">
        <v>1136570</v>
      </c>
      <c r="D483" s="25">
        <v>2</v>
      </c>
      <c r="E483" s="63">
        <v>150</v>
      </c>
      <c r="F483" s="63">
        <v>300</v>
      </c>
    </row>
    <row r="484" spans="1:6" ht="19.5" customHeight="1" x14ac:dyDescent="0.3">
      <c r="A484" s="25" t="s">
        <v>1910</v>
      </c>
      <c r="B484" s="109" t="s">
        <v>1911</v>
      </c>
      <c r="C484" s="61">
        <v>1136571</v>
      </c>
      <c r="D484" s="25">
        <v>7</v>
      </c>
      <c r="E484" s="63">
        <v>49.82</v>
      </c>
      <c r="F484" s="63">
        <v>348.76</v>
      </c>
    </row>
    <row r="485" spans="1:6" ht="19.5" customHeight="1" x14ac:dyDescent="0.3">
      <c r="A485" s="25" t="s">
        <v>1912</v>
      </c>
      <c r="B485" s="109" t="s">
        <v>1913</v>
      </c>
      <c r="C485" s="61">
        <v>1136573</v>
      </c>
      <c r="D485" s="61">
        <v>1</v>
      </c>
      <c r="E485" s="63">
        <v>1145</v>
      </c>
      <c r="F485" s="62">
        <v>1145</v>
      </c>
    </row>
    <row r="486" spans="1:6" ht="19.5" customHeight="1" x14ac:dyDescent="0.3">
      <c r="A486" s="25" t="s">
        <v>1914</v>
      </c>
      <c r="B486" s="109" t="s">
        <v>1915</v>
      </c>
      <c r="C486" s="61">
        <v>1136574</v>
      </c>
      <c r="D486" s="61">
        <v>2</v>
      </c>
      <c r="E486" s="63">
        <v>465</v>
      </c>
      <c r="F486" s="62">
        <v>930</v>
      </c>
    </row>
    <row r="487" spans="1:6" ht="19.5" customHeight="1" x14ac:dyDescent="0.3">
      <c r="A487" s="25" t="s">
        <v>1916</v>
      </c>
      <c r="B487" s="109" t="s">
        <v>1917</v>
      </c>
      <c r="C487" s="61">
        <v>1136575</v>
      </c>
      <c r="D487" s="61">
        <v>1</v>
      </c>
      <c r="E487" s="63">
        <v>360</v>
      </c>
      <c r="F487" s="62">
        <v>360</v>
      </c>
    </row>
    <row r="488" spans="1:6" ht="19.5" customHeight="1" x14ac:dyDescent="0.3">
      <c r="A488" s="25" t="s">
        <v>1918</v>
      </c>
      <c r="B488" s="109" t="s">
        <v>1919</v>
      </c>
      <c r="C488" s="61">
        <v>1136577</v>
      </c>
      <c r="D488" s="61">
        <v>20</v>
      </c>
      <c r="E488" s="63">
        <v>12</v>
      </c>
      <c r="F488" s="62">
        <v>240</v>
      </c>
    </row>
    <row r="489" spans="1:6" ht="19.5" customHeight="1" x14ac:dyDescent="0.3">
      <c r="A489" s="25" t="s">
        <v>1920</v>
      </c>
      <c r="B489" s="109" t="s">
        <v>1921</v>
      </c>
      <c r="C489" s="61">
        <v>1136578</v>
      </c>
      <c r="D489" s="25">
        <v>2</v>
      </c>
      <c r="E489" s="63">
        <v>65.5</v>
      </c>
      <c r="F489" s="63">
        <v>119</v>
      </c>
    </row>
    <row r="490" spans="1:6" ht="19.5" customHeight="1" x14ac:dyDescent="0.3">
      <c r="A490" s="25" t="s">
        <v>1922</v>
      </c>
      <c r="B490" s="109" t="s">
        <v>1923</v>
      </c>
      <c r="C490" s="61">
        <v>1136579</v>
      </c>
      <c r="D490" s="61">
        <v>1</v>
      </c>
      <c r="E490" s="63">
        <v>80</v>
      </c>
      <c r="F490" s="62">
        <v>80</v>
      </c>
    </row>
    <row r="491" spans="1:6" ht="19.5" customHeight="1" x14ac:dyDescent="0.3">
      <c r="A491" s="25" t="s">
        <v>1924</v>
      </c>
      <c r="B491" s="109" t="s">
        <v>1925</v>
      </c>
      <c r="C491" s="61">
        <v>1136580</v>
      </c>
      <c r="D491" s="61">
        <v>1</v>
      </c>
      <c r="E491" s="63">
        <v>1057</v>
      </c>
      <c r="F491" s="62">
        <v>1057</v>
      </c>
    </row>
    <row r="492" spans="1:6" ht="19.5" customHeight="1" x14ac:dyDescent="0.3">
      <c r="A492" s="25" t="s">
        <v>1926</v>
      </c>
      <c r="B492" s="109" t="s">
        <v>1927</v>
      </c>
      <c r="C492" s="61">
        <v>1136581</v>
      </c>
      <c r="D492" s="61">
        <v>2</v>
      </c>
      <c r="E492" s="63">
        <v>405</v>
      </c>
      <c r="F492" s="62">
        <v>810</v>
      </c>
    </row>
    <row r="493" spans="1:6" ht="19.5" customHeight="1" x14ac:dyDescent="0.3">
      <c r="A493" s="25" t="s">
        <v>1928</v>
      </c>
      <c r="B493" s="109" t="s">
        <v>1929</v>
      </c>
      <c r="C493" s="61">
        <v>1136583</v>
      </c>
      <c r="D493" s="61">
        <v>1</v>
      </c>
      <c r="E493" s="63">
        <v>105</v>
      </c>
      <c r="F493" s="62">
        <v>105</v>
      </c>
    </row>
    <row r="494" spans="1:6" ht="19.5" customHeight="1" x14ac:dyDescent="0.3">
      <c r="A494" s="25" t="s">
        <v>1930</v>
      </c>
      <c r="B494" s="109" t="s">
        <v>1929</v>
      </c>
      <c r="C494" s="61">
        <v>1136583</v>
      </c>
      <c r="D494" s="61">
        <v>1</v>
      </c>
      <c r="E494" s="63">
        <v>105</v>
      </c>
      <c r="F494" s="62">
        <v>105</v>
      </c>
    </row>
    <row r="495" spans="1:6" ht="19.5" customHeight="1" x14ac:dyDescent="0.3">
      <c r="A495" s="25" t="s">
        <v>1931</v>
      </c>
      <c r="B495" s="109" t="s">
        <v>1932</v>
      </c>
      <c r="C495" s="61">
        <v>1136584</v>
      </c>
      <c r="D495" s="61">
        <v>14</v>
      </c>
      <c r="E495" s="63">
        <v>50</v>
      </c>
      <c r="F495" s="62">
        <v>700</v>
      </c>
    </row>
    <row r="496" spans="1:6" ht="19.5" customHeight="1" x14ac:dyDescent="0.3">
      <c r="A496" s="25" t="s">
        <v>1933</v>
      </c>
      <c r="B496" s="109" t="s">
        <v>1934</v>
      </c>
      <c r="C496" s="61">
        <v>1136585</v>
      </c>
      <c r="D496" s="25">
        <v>4</v>
      </c>
      <c r="E496" s="63">
        <v>167.25</v>
      </c>
      <c r="F496" s="63">
        <v>669</v>
      </c>
    </row>
    <row r="497" spans="1:6" ht="19.5" customHeight="1" x14ac:dyDescent="0.3">
      <c r="A497" s="25" t="s">
        <v>1935</v>
      </c>
      <c r="B497" s="109" t="s">
        <v>1936</v>
      </c>
      <c r="C497" s="61">
        <v>1136586</v>
      </c>
      <c r="D497" s="25">
        <v>1</v>
      </c>
      <c r="E497" s="63">
        <v>158</v>
      </c>
      <c r="F497" s="63">
        <v>158</v>
      </c>
    </row>
    <row r="498" spans="1:6" ht="19.5" customHeight="1" x14ac:dyDescent="0.3">
      <c r="A498" s="25" t="s">
        <v>1937</v>
      </c>
      <c r="B498" s="109" t="s">
        <v>1938</v>
      </c>
      <c r="C498" s="61">
        <v>1136587</v>
      </c>
      <c r="D498" s="25">
        <v>2</v>
      </c>
      <c r="E498" s="63">
        <v>250</v>
      </c>
      <c r="F498" s="63">
        <v>500</v>
      </c>
    </row>
    <row r="499" spans="1:6" ht="19.5" customHeight="1" x14ac:dyDescent="0.3">
      <c r="A499" s="25" t="s">
        <v>1939</v>
      </c>
      <c r="B499" s="109" t="s">
        <v>1940</v>
      </c>
      <c r="C499" s="61">
        <v>1136588</v>
      </c>
      <c r="D499" s="25">
        <v>2</v>
      </c>
      <c r="E499" s="63">
        <v>300</v>
      </c>
      <c r="F499" s="63">
        <v>600</v>
      </c>
    </row>
    <row r="500" spans="1:6" ht="19.5" customHeight="1" x14ac:dyDescent="0.3">
      <c r="A500" s="25" t="s">
        <v>1941</v>
      </c>
      <c r="B500" s="109" t="s">
        <v>1942</v>
      </c>
      <c r="C500" s="61">
        <v>1136590</v>
      </c>
      <c r="D500" s="61">
        <v>2</v>
      </c>
      <c r="E500" s="63">
        <v>250</v>
      </c>
      <c r="F500" s="62">
        <v>500</v>
      </c>
    </row>
    <row r="501" spans="1:6" ht="19.5" customHeight="1" x14ac:dyDescent="0.3">
      <c r="A501" s="25" t="s">
        <v>1943</v>
      </c>
      <c r="B501" s="109" t="s">
        <v>1944</v>
      </c>
      <c r="C501" s="61">
        <v>1136591</v>
      </c>
      <c r="D501" s="61">
        <v>2</v>
      </c>
      <c r="E501" s="63">
        <v>200</v>
      </c>
      <c r="F501" s="62">
        <v>400</v>
      </c>
    </row>
    <row r="502" spans="1:6" ht="19.5" customHeight="1" x14ac:dyDescent="0.3">
      <c r="A502" s="25" t="s">
        <v>1945</v>
      </c>
      <c r="B502" s="109" t="s">
        <v>1946</v>
      </c>
      <c r="C502" s="61">
        <v>1136594</v>
      </c>
      <c r="D502" s="61">
        <v>1</v>
      </c>
      <c r="E502" s="63">
        <v>900</v>
      </c>
      <c r="F502" s="62">
        <v>900</v>
      </c>
    </row>
    <row r="503" spans="1:6" ht="19.5" customHeight="1" x14ac:dyDescent="0.3">
      <c r="A503" s="25" t="s">
        <v>1947</v>
      </c>
      <c r="B503" s="109" t="s">
        <v>1948</v>
      </c>
      <c r="C503" s="61">
        <v>1136595</v>
      </c>
      <c r="D503" s="61">
        <v>1</v>
      </c>
      <c r="E503" s="63">
        <v>1567</v>
      </c>
      <c r="F503" s="62">
        <v>1567</v>
      </c>
    </row>
    <row r="504" spans="1:6" ht="19.5" customHeight="1" x14ac:dyDescent="0.3">
      <c r="A504" s="25" t="s">
        <v>1949</v>
      </c>
      <c r="B504" s="109" t="s">
        <v>1950</v>
      </c>
      <c r="C504" s="61">
        <v>1136596</v>
      </c>
      <c r="D504" s="25">
        <v>43</v>
      </c>
      <c r="E504" s="63">
        <v>34.090000000000003</v>
      </c>
      <c r="F504" s="63">
        <v>1466</v>
      </c>
    </row>
    <row r="505" spans="1:6" ht="19.5" customHeight="1" x14ac:dyDescent="0.3">
      <c r="A505" s="25" t="s">
        <v>1951</v>
      </c>
      <c r="B505" s="109" t="s">
        <v>1952</v>
      </c>
      <c r="C505" s="61">
        <v>1136597</v>
      </c>
      <c r="D505" s="61">
        <v>1</v>
      </c>
      <c r="E505" s="63">
        <v>950</v>
      </c>
      <c r="F505" s="62">
        <v>950</v>
      </c>
    </row>
    <row r="506" spans="1:6" ht="19.5" customHeight="1" x14ac:dyDescent="0.3">
      <c r="A506" s="25" t="s">
        <v>1953</v>
      </c>
      <c r="B506" s="109" t="s">
        <v>1954</v>
      </c>
      <c r="C506" s="61">
        <v>1136599</v>
      </c>
      <c r="D506" s="61">
        <v>1</v>
      </c>
      <c r="E506" s="63">
        <v>425</v>
      </c>
      <c r="F506" s="62">
        <v>425</v>
      </c>
    </row>
    <row r="507" spans="1:6" ht="19.5" customHeight="1" x14ac:dyDescent="0.3">
      <c r="A507" s="25" t="s">
        <v>1955</v>
      </c>
      <c r="B507" s="109" t="s">
        <v>1956</v>
      </c>
      <c r="C507" s="61">
        <v>1136600</v>
      </c>
      <c r="D507" s="61">
        <v>1</v>
      </c>
      <c r="E507" s="63">
        <v>234</v>
      </c>
      <c r="F507" s="62">
        <v>234</v>
      </c>
    </row>
    <row r="508" spans="1:6" ht="19.5" customHeight="1" x14ac:dyDescent="0.3">
      <c r="A508" s="25" t="s">
        <v>1957</v>
      </c>
      <c r="B508" s="109" t="s">
        <v>1958</v>
      </c>
      <c r="C508" s="61">
        <v>1136601</v>
      </c>
      <c r="D508" s="61">
        <v>1</v>
      </c>
      <c r="E508" s="63">
        <v>1009</v>
      </c>
      <c r="F508" s="62">
        <v>1009</v>
      </c>
    </row>
    <row r="509" spans="1:6" ht="19.5" customHeight="1" x14ac:dyDescent="0.3">
      <c r="A509" s="25" t="s">
        <v>1959</v>
      </c>
      <c r="B509" s="109" t="s">
        <v>1960</v>
      </c>
      <c r="C509" s="61">
        <v>1136602</v>
      </c>
      <c r="D509" s="61">
        <v>1</v>
      </c>
      <c r="E509" s="63">
        <v>2277</v>
      </c>
      <c r="F509" s="62">
        <v>2277</v>
      </c>
    </row>
    <row r="510" spans="1:6" ht="19.5" customHeight="1" x14ac:dyDescent="0.3">
      <c r="A510" s="25" t="s">
        <v>1961</v>
      </c>
      <c r="B510" s="109" t="s">
        <v>1962</v>
      </c>
      <c r="C510" s="61">
        <v>1136604</v>
      </c>
      <c r="D510" s="61">
        <v>1</v>
      </c>
      <c r="E510" s="63">
        <v>200</v>
      </c>
      <c r="F510" s="62">
        <v>200</v>
      </c>
    </row>
    <row r="511" spans="1:6" ht="19.5" customHeight="1" x14ac:dyDescent="0.3">
      <c r="A511" s="25" t="s">
        <v>1963</v>
      </c>
      <c r="B511" s="109" t="s">
        <v>1964</v>
      </c>
      <c r="C511" s="61">
        <v>1136605</v>
      </c>
      <c r="D511" s="25">
        <v>4</v>
      </c>
      <c r="E511" s="63">
        <v>314.54000000000002</v>
      </c>
      <c r="F511" s="63">
        <v>1258.19</v>
      </c>
    </row>
    <row r="512" spans="1:6" ht="19.5" customHeight="1" x14ac:dyDescent="0.3">
      <c r="A512" s="25" t="s">
        <v>1965</v>
      </c>
      <c r="B512" s="109" t="s">
        <v>1966</v>
      </c>
      <c r="C512" s="61">
        <v>1136606</v>
      </c>
      <c r="D512" s="61">
        <v>2</v>
      </c>
      <c r="E512" s="63">
        <v>1990</v>
      </c>
      <c r="F512" s="62">
        <v>3980</v>
      </c>
    </row>
    <row r="513" spans="1:6" ht="19.5" customHeight="1" x14ac:dyDescent="0.3">
      <c r="A513" s="25" t="s">
        <v>1967</v>
      </c>
      <c r="B513" s="109" t="s">
        <v>1968</v>
      </c>
      <c r="C513" s="61">
        <v>1136607</v>
      </c>
      <c r="D513" s="61">
        <v>1</v>
      </c>
      <c r="E513" s="63">
        <v>600</v>
      </c>
      <c r="F513" s="62">
        <v>600</v>
      </c>
    </row>
    <row r="514" spans="1:6" ht="19.5" customHeight="1" x14ac:dyDescent="0.3">
      <c r="A514" s="25" t="s">
        <v>1969</v>
      </c>
      <c r="B514" s="109" t="s">
        <v>1970</v>
      </c>
      <c r="C514" s="61">
        <v>1136608</v>
      </c>
      <c r="D514" s="61">
        <v>1</v>
      </c>
      <c r="E514" s="63">
        <v>1790</v>
      </c>
      <c r="F514" s="62">
        <v>1790</v>
      </c>
    </row>
    <row r="515" spans="1:6" ht="19.5" customHeight="1" x14ac:dyDescent="0.3">
      <c r="A515" s="25" t="s">
        <v>1971</v>
      </c>
      <c r="B515" s="109" t="s">
        <v>1972</v>
      </c>
      <c r="C515" s="61">
        <v>1136610</v>
      </c>
      <c r="D515" s="61">
        <v>2</v>
      </c>
      <c r="E515" s="63">
        <v>600</v>
      </c>
      <c r="F515" s="62">
        <v>1200</v>
      </c>
    </row>
    <row r="516" spans="1:6" ht="19.5" customHeight="1" x14ac:dyDescent="0.3">
      <c r="A516" s="25" t="s">
        <v>1973</v>
      </c>
      <c r="B516" s="109" t="s">
        <v>1974</v>
      </c>
      <c r="C516" s="61">
        <v>1136612</v>
      </c>
      <c r="D516" s="61">
        <v>1</v>
      </c>
      <c r="E516" s="63">
        <v>150</v>
      </c>
      <c r="F516" s="62">
        <v>150</v>
      </c>
    </row>
    <row r="517" spans="1:6" ht="19.5" customHeight="1" x14ac:dyDescent="0.3">
      <c r="A517" s="25" t="s">
        <v>1975</v>
      </c>
      <c r="B517" s="109" t="s">
        <v>1976</v>
      </c>
      <c r="C517" s="61">
        <v>1136613</v>
      </c>
      <c r="D517" s="61">
        <v>5</v>
      </c>
      <c r="E517" s="63">
        <v>36</v>
      </c>
      <c r="F517" s="62">
        <v>180</v>
      </c>
    </row>
    <row r="518" spans="1:6" ht="19.5" customHeight="1" x14ac:dyDescent="0.3">
      <c r="A518" s="25" t="s">
        <v>1977</v>
      </c>
      <c r="B518" s="109" t="s">
        <v>1978</v>
      </c>
      <c r="C518" s="61">
        <v>1136614</v>
      </c>
      <c r="D518" s="25">
        <v>3</v>
      </c>
      <c r="E518" s="63">
        <v>36</v>
      </c>
      <c r="F518" s="63">
        <v>108</v>
      </c>
    </row>
    <row r="519" spans="1:6" ht="19.5" customHeight="1" x14ac:dyDescent="0.3">
      <c r="A519" s="25" t="s">
        <v>1979</v>
      </c>
      <c r="B519" s="109" t="s">
        <v>1980</v>
      </c>
      <c r="C519" s="61">
        <v>1136615</v>
      </c>
      <c r="D519" s="25">
        <v>3</v>
      </c>
      <c r="E519" s="63">
        <v>949</v>
      </c>
      <c r="F519" s="63">
        <v>2847</v>
      </c>
    </row>
    <row r="520" spans="1:6" ht="19.5" customHeight="1" x14ac:dyDescent="0.3">
      <c r="A520" s="25" t="s">
        <v>1981</v>
      </c>
      <c r="B520" s="109" t="s">
        <v>1982</v>
      </c>
      <c r="C520" s="61">
        <v>1136616</v>
      </c>
      <c r="D520" s="25">
        <v>2</v>
      </c>
      <c r="E520" s="63">
        <v>306</v>
      </c>
      <c r="F520" s="63">
        <v>612</v>
      </c>
    </row>
    <row r="521" spans="1:6" ht="19.5" customHeight="1" x14ac:dyDescent="0.3">
      <c r="A521" s="25" t="s">
        <v>1983</v>
      </c>
      <c r="B521" s="109" t="s">
        <v>1984</v>
      </c>
      <c r="C521" s="61">
        <v>1136617</v>
      </c>
      <c r="D521" s="61">
        <v>3</v>
      </c>
      <c r="E521" s="63">
        <v>5</v>
      </c>
      <c r="F521" s="62">
        <v>15</v>
      </c>
    </row>
    <row r="522" spans="1:6" ht="19.5" customHeight="1" x14ac:dyDescent="0.3">
      <c r="A522" s="25" t="s">
        <v>1985</v>
      </c>
      <c r="B522" s="109" t="s">
        <v>1986</v>
      </c>
      <c r="C522" s="61">
        <v>1136619</v>
      </c>
      <c r="D522" s="61">
        <v>1</v>
      </c>
      <c r="E522" s="63">
        <v>1850</v>
      </c>
      <c r="F522" s="62">
        <v>1850</v>
      </c>
    </row>
    <row r="523" spans="1:6" ht="19.5" customHeight="1" x14ac:dyDescent="0.3">
      <c r="A523" s="25" t="s">
        <v>1987</v>
      </c>
      <c r="B523" s="109" t="s">
        <v>1988</v>
      </c>
      <c r="C523" s="61">
        <v>1136620</v>
      </c>
      <c r="D523" s="61">
        <v>1</v>
      </c>
      <c r="E523" s="63">
        <v>1700</v>
      </c>
      <c r="F523" s="62">
        <v>1700</v>
      </c>
    </row>
    <row r="524" spans="1:6" ht="19.5" customHeight="1" x14ac:dyDescent="0.3">
      <c r="A524" s="25" t="s">
        <v>1989</v>
      </c>
      <c r="B524" s="109" t="s">
        <v>1990</v>
      </c>
      <c r="C524" s="61">
        <v>1136621</v>
      </c>
      <c r="D524" s="61">
        <v>1</v>
      </c>
      <c r="E524" s="63">
        <v>750</v>
      </c>
      <c r="F524" s="62">
        <v>750</v>
      </c>
    </row>
    <row r="525" spans="1:6" ht="19.5" customHeight="1" x14ac:dyDescent="0.3">
      <c r="A525" s="25" t="s">
        <v>1991</v>
      </c>
      <c r="B525" s="109" t="s">
        <v>1992</v>
      </c>
      <c r="C525" s="61">
        <v>1136622</v>
      </c>
      <c r="D525" s="61">
        <v>1</v>
      </c>
      <c r="E525" s="63">
        <v>300</v>
      </c>
      <c r="F525" s="62">
        <v>300</v>
      </c>
    </row>
    <row r="526" spans="1:6" ht="19.5" customHeight="1" x14ac:dyDescent="0.3">
      <c r="A526" s="25" t="s">
        <v>1993</v>
      </c>
      <c r="B526" s="109" t="s">
        <v>1994</v>
      </c>
      <c r="C526" s="61">
        <v>1136623</v>
      </c>
      <c r="D526" s="61">
        <v>2</v>
      </c>
      <c r="E526" s="63">
        <v>471</v>
      </c>
      <c r="F526" s="62">
        <v>942</v>
      </c>
    </row>
    <row r="527" spans="1:6" ht="19.5" customHeight="1" x14ac:dyDescent="0.3">
      <c r="A527" s="25" t="s">
        <v>1995</v>
      </c>
      <c r="B527" s="109" t="s">
        <v>1996</v>
      </c>
      <c r="C527" s="61">
        <v>1136624</v>
      </c>
      <c r="D527" s="61">
        <v>3</v>
      </c>
      <c r="E527" s="63">
        <v>2433</v>
      </c>
      <c r="F527" s="62">
        <v>7299</v>
      </c>
    </row>
    <row r="528" spans="1:6" ht="19.5" customHeight="1" x14ac:dyDescent="0.3">
      <c r="A528" s="25" t="s">
        <v>1997</v>
      </c>
      <c r="B528" s="109" t="s">
        <v>1998</v>
      </c>
      <c r="C528" s="61">
        <v>1136625</v>
      </c>
      <c r="D528" s="61">
        <v>1</v>
      </c>
      <c r="E528" s="63">
        <v>328.26</v>
      </c>
      <c r="F528" s="62">
        <v>328.26</v>
      </c>
    </row>
    <row r="529" spans="1:6" ht="19.5" customHeight="1" x14ac:dyDescent="0.3">
      <c r="A529" s="25" t="s">
        <v>1999</v>
      </c>
      <c r="B529" s="109" t="s">
        <v>2000</v>
      </c>
      <c r="C529" s="61">
        <v>1136626</v>
      </c>
      <c r="D529" s="61">
        <v>1</v>
      </c>
      <c r="E529" s="63">
        <v>326</v>
      </c>
      <c r="F529" s="62">
        <v>326</v>
      </c>
    </row>
    <row r="530" spans="1:6" ht="19.5" customHeight="1" x14ac:dyDescent="0.3">
      <c r="A530" s="25" t="s">
        <v>2001</v>
      </c>
      <c r="B530" s="109" t="s">
        <v>2002</v>
      </c>
      <c r="C530" s="61">
        <v>1136628</v>
      </c>
      <c r="D530" s="61">
        <v>2</v>
      </c>
      <c r="E530" s="63">
        <v>223.32</v>
      </c>
      <c r="F530" s="62">
        <v>446.64</v>
      </c>
    </row>
    <row r="531" spans="1:6" ht="19.5" customHeight="1" x14ac:dyDescent="0.3">
      <c r="A531" s="25" t="s">
        <v>2003</v>
      </c>
      <c r="B531" s="109" t="s">
        <v>2004</v>
      </c>
      <c r="C531" s="61">
        <v>1136629</v>
      </c>
      <c r="D531" s="61">
        <v>1</v>
      </c>
      <c r="E531" s="63">
        <v>48</v>
      </c>
      <c r="F531" s="62">
        <v>48</v>
      </c>
    </row>
    <row r="532" spans="1:6" ht="19.5" customHeight="1" x14ac:dyDescent="0.3">
      <c r="A532" s="25" t="s">
        <v>2005</v>
      </c>
      <c r="B532" s="109" t="s">
        <v>2006</v>
      </c>
      <c r="C532" s="61">
        <v>1136630</v>
      </c>
      <c r="D532" s="61">
        <v>1</v>
      </c>
      <c r="E532" s="63">
        <v>55</v>
      </c>
      <c r="F532" s="62">
        <v>55</v>
      </c>
    </row>
    <row r="533" spans="1:6" ht="19.5" customHeight="1" x14ac:dyDescent="0.3">
      <c r="A533" s="25" t="s">
        <v>2007</v>
      </c>
      <c r="B533" s="109" t="s">
        <v>2008</v>
      </c>
      <c r="C533" s="61">
        <v>1136631</v>
      </c>
      <c r="D533" s="61">
        <v>2</v>
      </c>
      <c r="E533" s="63">
        <v>40</v>
      </c>
      <c r="F533" s="62">
        <v>80</v>
      </c>
    </row>
    <row r="534" spans="1:6" ht="19.5" customHeight="1" x14ac:dyDescent="0.3">
      <c r="A534" s="25" t="s">
        <v>2009</v>
      </c>
      <c r="B534" s="109" t="s">
        <v>2010</v>
      </c>
      <c r="C534" s="61">
        <v>1136632</v>
      </c>
      <c r="D534" s="25">
        <v>11</v>
      </c>
      <c r="E534" s="63">
        <v>51.03</v>
      </c>
      <c r="F534" s="63">
        <v>561.4</v>
      </c>
    </row>
    <row r="535" spans="1:6" ht="19.5" customHeight="1" x14ac:dyDescent="0.3">
      <c r="A535" s="25" t="s">
        <v>2011</v>
      </c>
      <c r="B535" s="109" t="s">
        <v>2012</v>
      </c>
      <c r="C535" s="61">
        <v>1136633</v>
      </c>
      <c r="D535" s="61">
        <v>1</v>
      </c>
      <c r="E535" s="63">
        <v>350</v>
      </c>
      <c r="F535" s="62">
        <v>350</v>
      </c>
    </row>
    <row r="536" spans="1:6" ht="19.5" customHeight="1" x14ac:dyDescent="0.3">
      <c r="A536" s="25" t="s">
        <v>2013</v>
      </c>
      <c r="B536" s="109" t="s">
        <v>2014</v>
      </c>
      <c r="C536" s="61">
        <v>1136634</v>
      </c>
      <c r="D536" s="61">
        <v>1</v>
      </c>
      <c r="E536" s="63">
        <v>150</v>
      </c>
      <c r="F536" s="62">
        <v>150</v>
      </c>
    </row>
    <row r="537" spans="1:6" ht="19.5" customHeight="1" x14ac:dyDescent="0.3">
      <c r="A537" s="25" t="s">
        <v>2015</v>
      </c>
      <c r="B537" s="109" t="s">
        <v>2016</v>
      </c>
      <c r="C537" s="61">
        <v>1136635</v>
      </c>
      <c r="D537" s="61">
        <v>1</v>
      </c>
      <c r="E537" s="63">
        <v>65</v>
      </c>
      <c r="F537" s="62">
        <v>65</v>
      </c>
    </row>
    <row r="538" spans="1:6" ht="19.5" customHeight="1" x14ac:dyDescent="0.3">
      <c r="A538" s="25" t="s">
        <v>2017</v>
      </c>
      <c r="B538" s="109" t="s">
        <v>2018</v>
      </c>
      <c r="C538" s="61">
        <v>1136637</v>
      </c>
      <c r="D538" s="61">
        <v>1</v>
      </c>
      <c r="E538" s="63">
        <v>2495</v>
      </c>
      <c r="F538" s="62">
        <v>2495</v>
      </c>
    </row>
    <row r="539" spans="1:6" ht="19.5" customHeight="1" x14ac:dyDescent="0.3">
      <c r="A539" s="25" t="s">
        <v>2019</v>
      </c>
      <c r="B539" s="109" t="s">
        <v>2020</v>
      </c>
      <c r="C539" s="61">
        <v>1136638</v>
      </c>
      <c r="D539" s="61">
        <v>1</v>
      </c>
      <c r="E539" s="63">
        <v>518</v>
      </c>
      <c r="F539" s="62">
        <v>518</v>
      </c>
    </row>
    <row r="540" spans="1:6" ht="36" customHeight="1" x14ac:dyDescent="0.3">
      <c r="A540" s="25" t="s">
        <v>2021</v>
      </c>
      <c r="B540" s="81" t="s">
        <v>2022</v>
      </c>
      <c r="C540" s="61">
        <v>1136639</v>
      </c>
      <c r="D540" s="61">
        <v>1</v>
      </c>
      <c r="E540" s="63">
        <v>2510</v>
      </c>
      <c r="F540" s="62">
        <v>2510</v>
      </c>
    </row>
    <row r="541" spans="1:6" ht="19.5" customHeight="1" x14ac:dyDescent="0.3">
      <c r="A541" s="25" t="s">
        <v>2023</v>
      </c>
      <c r="B541" s="109" t="s">
        <v>2024</v>
      </c>
      <c r="C541" s="61">
        <v>1136640</v>
      </c>
      <c r="D541" s="61">
        <v>1</v>
      </c>
      <c r="E541" s="63">
        <v>198</v>
      </c>
      <c r="F541" s="62">
        <v>198</v>
      </c>
    </row>
    <row r="542" spans="1:6" ht="19.5" customHeight="1" x14ac:dyDescent="0.3">
      <c r="A542" s="25" t="s">
        <v>2025</v>
      </c>
      <c r="B542" s="109" t="s">
        <v>2026</v>
      </c>
      <c r="C542" s="61">
        <v>1136641</v>
      </c>
      <c r="D542" s="61">
        <v>1</v>
      </c>
      <c r="E542" s="63">
        <v>150</v>
      </c>
      <c r="F542" s="62">
        <v>150</v>
      </c>
    </row>
    <row r="543" spans="1:6" ht="19.5" customHeight="1" x14ac:dyDescent="0.3">
      <c r="A543" s="25" t="s">
        <v>2027</v>
      </c>
      <c r="B543" s="109" t="s">
        <v>2028</v>
      </c>
      <c r="C543" s="61">
        <v>1136642</v>
      </c>
      <c r="D543" s="25">
        <v>2</v>
      </c>
      <c r="E543" s="63">
        <v>410</v>
      </c>
      <c r="F543" s="63">
        <v>820</v>
      </c>
    </row>
    <row r="544" spans="1:6" ht="19.5" customHeight="1" x14ac:dyDescent="0.3">
      <c r="A544" s="25" t="s">
        <v>2029</v>
      </c>
      <c r="B544" s="109" t="s">
        <v>2030</v>
      </c>
      <c r="C544" s="61">
        <v>1136643</v>
      </c>
      <c r="D544" s="61">
        <v>1</v>
      </c>
      <c r="E544" s="63">
        <v>2000</v>
      </c>
      <c r="F544" s="62">
        <v>2000</v>
      </c>
    </row>
    <row r="545" spans="1:6" ht="60.75" customHeight="1" x14ac:dyDescent="0.3">
      <c r="A545" s="25" t="s">
        <v>2031</v>
      </c>
      <c r="B545" s="81" t="s">
        <v>2032</v>
      </c>
      <c r="C545" s="61">
        <v>1136648</v>
      </c>
      <c r="D545" s="61">
        <v>1</v>
      </c>
      <c r="E545" s="63">
        <v>765.9</v>
      </c>
      <c r="F545" s="62">
        <v>765.9</v>
      </c>
    </row>
    <row r="546" spans="1:6" ht="19.5" customHeight="1" x14ac:dyDescent="0.3">
      <c r="A546" s="25" t="s">
        <v>2033</v>
      </c>
      <c r="B546" s="109" t="s">
        <v>2034</v>
      </c>
      <c r="C546" s="61">
        <v>1136649</v>
      </c>
      <c r="D546" s="61">
        <v>1</v>
      </c>
      <c r="E546" s="63">
        <v>2276.31</v>
      </c>
      <c r="F546" s="62">
        <v>2276.31</v>
      </c>
    </row>
    <row r="547" spans="1:6" ht="19.5" customHeight="1" x14ac:dyDescent="0.3">
      <c r="A547" s="25" t="s">
        <v>2035</v>
      </c>
      <c r="B547" s="109" t="s">
        <v>2036</v>
      </c>
      <c r="C547" s="61">
        <v>1136650</v>
      </c>
      <c r="D547" s="61">
        <v>1</v>
      </c>
      <c r="E547" s="63">
        <v>171.58</v>
      </c>
      <c r="F547" s="62">
        <v>171.58</v>
      </c>
    </row>
    <row r="548" spans="1:6" ht="19.5" customHeight="1" x14ac:dyDescent="0.3">
      <c r="A548" s="25" t="s">
        <v>2037</v>
      </c>
      <c r="B548" s="109" t="s">
        <v>2038</v>
      </c>
      <c r="C548" s="61">
        <v>1136651</v>
      </c>
      <c r="D548" s="61">
        <v>1</v>
      </c>
      <c r="E548" s="63">
        <v>112.11</v>
      </c>
      <c r="F548" s="62">
        <v>112.11</v>
      </c>
    </row>
    <row r="549" spans="1:6" ht="19.5" customHeight="1" x14ac:dyDescent="0.3">
      <c r="A549" s="25" t="s">
        <v>2039</v>
      </c>
      <c r="B549" s="109" t="s">
        <v>2040</v>
      </c>
      <c r="C549" s="61">
        <v>1136652</v>
      </c>
      <c r="D549" s="61">
        <v>1</v>
      </c>
      <c r="E549" s="63">
        <v>72.150000000000006</v>
      </c>
      <c r="F549" s="62">
        <v>72.150000000000006</v>
      </c>
    </row>
    <row r="550" spans="1:6" ht="37.5" customHeight="1" x14ac:dyDescent="0.3">
      <c r="A550" s="25" t="s">
        <v>2041</v>
      </c>
      <c r="B550" s="81" t="s">
        <v>2042</v>
      </c>
      <c r="C550" s="61">
        <v>1136653</v>
      </c>
      <c r="D550" s="61">
        <v>12</v>
      </c>
      <c r="E550" s="63">
        <v>145</v>
      </c>
      <c r="F550" s="62">
        <v>1740</v>
      </c>
    </row>
    <row r="551" spans="1:6" ht="19.5" customHeight="1" x14ac:dyDescent="0.3">
      <c r="A551" s="25" t="s">
        <v>2043</v>
      </c>
      <c r="B551" s="109" t="s">
        <v>2044</v>
      </c>
      <c r="C551" s="61">
        <v>1136654</v>
      </c>
      <c r="D551" s="61">
        <v>1</v>
      </c>
      <c r="E551" s="63">
        <v>75</v>
      </c>
      <c r="F551" s="62">
        <v>75</v>
      </c>
    </row>
    <row r="552" spans="1:6" ht="19.5" customHeight="1" x14ac:dyDescent="0.3">
      <c r="A552" s="25" t="s">
        <v>2045</v>
      </c>
      <c r="B552" s="109" t="s">
        <v>2046</v>
      </c>
      <c r="C552" s="61">
        <v>1136659</v>
      </c>
      <c r="D552" s="61">
        <v>1</v>
      </c>
      <c r="E552" s="63">
        <v>2085</v>
      </c>
      <c r="F552" s="62">
        <v>2085</v>
      </c>
    </row>
    <row r="553" spans="1:6" ht="19.5" customHeight="1" x14ac:dyDescent="0.3">
      <c r="A553" s="25" t="s">
        <v>2047</v>
      </c>
      <c r="B553" s="109" t="s">
        <v>2048</v>
      </c>
      <c r="C553" s="61">
        <v>1136660</v>
      </c>
      <c r="D553" s="61">
        <v>1</v>
      </c>
      <c r="E553" s="63">
        <v>300</v>
      </c>
      <c r="F553" s="62">
        <v>300</v>
      </c>
    </row>
    <row r="554" spans="1:6" ht="19.5" customHeight="1" x14ac:dyDescent="0.3">
      <c r="A554" s="25" t="s">
        <v>2049</v>
      </c>
      <c r="B554" s="109" t="s">
        <v>2050</v>
      </c>
      <c r="C554" s="61">
        <v>1136661</v>
      </c>
      <c r="D554" s="61">
        <v>2</v>
      </c>
      <c r="E554" s="63">
        <v>2000</v>
      </c>
      <c r="F554" s="62">
        <v>4000</v>
      </c>
    </row>
    <row r="555" spans="1:6" ht="19.5" customHeight="1" x14ac:dyDescent="0.3">
      <c r="A555" s="25" t="s">
        <v>2051</v>
      </c>
      <c r="B555" s="109" t="s">
        <v>2052</v>
      </c>
      <c r="C555" s="61">
        <v>1136662</v>
      </c>
      <c r="D555" s="61">
        <v>2</v>
      </c>
      <c r="E555" s="63">
        <v>160</v>
      </c>
      <c r="F555" s="62">
        <v>320</v>
      </c>
    </row>
    <row r="556" spans="1:6" ht="19.5" customHeight="1" x14ac:dyDescent="0.3">
      <c r="A556" s="25" t="s">
        <v>2053</v>
      </c>
      <c r="B556" s="109" t="s">
        <v>2054</v>
      </c>
      <c r="C556" s="61">
        <v>1136663</v>
      </c>
      <c r="D556" s="61">
        <v>1</v>
      </c>
      <c r="E556" s="63">
        <v>2097</v>
      </c>
      <c r="F556" s="62">
        <v>2097</v>
      </c>
    </row>
    <row r="557" spans="1:6" ht="19.5" customHeight="1" x14ac:dyDescent="0.3">
      <c r="A557" s="25" t="s">
        <v>2055</v>
      </c>
      <c r="B557" s="109" t="s">
        <v>2056</v>
      </c>
      <c r="C557" s="61">
        <v>1136664</v>
      </c>
      <c r="D557" s="61">
        <v>4</v>
      </c>
      <c r="E557" s="63">
        <v>180</v>
      </c>
      <c r="F557" s="62">
        <v>720</v>
      </c>
    </row>
    <row r="558" spans="1:6" ht="19.5" customHeight="1" x14ac:dyDescent="0.3">
      <c r="A558" s="25" t="s">
        <v>2057</v>
      </c>
      <c r="B558" s="109" t="s">
        <v>2058</v>
      </c>
      <c r="C558" s="61">
        <v>1136665</v>
      </c>
      <c r="D558" s="61">
        <v>1</v>
      </c>
      <c r="E558" s="63">
        <v>1600</v>
      </c>
      <c r="F558" s="62">
        <v>1600</v>
      </c>
    </row>
    <row r="559" spans="1:6" ht="19.5" customHeight="1" x14ac:dyDescent="0.3">
      <c r="A559" s="25" t="s">
        <v>2059</v>
      </c>
      <c r="B559" s="109" t="s">
        <v>2060</v>
      </c>
      <c r="C559" s="61">
        <v>1136666</v>
      </c>
      <c r="D559" s="61">
        <v>1</v>
      </c>
      <c r="E559" s="63">
        <v>327</v>
      </c>
      <c r="F559" s="62">
        <v>327</v>
      </c>
    </row>
    <row r="560" spans="1:6" ht="19.5" customHeight="1" x14ac:dyDescent="0.3">
      <c r="A560" s="25" t="s">
        <v>2061</v>
      </c>
      <c r="B560" s="109" t="s">
        <v>2062</v>
      </c>
      <c r="C560" s="61">
        <v>1136667</v>
      </c>
      <c r="D560" s="61">
        <v>3</v>
      </c>
      <c r="E560" s="63">
        <v>145</v>
      </c>
      <c r="F560" s="62">
        <v>435</v>
      </c>
    </row>
    <row r="561" spans="1:6" ht="19.5" customHeight="1" x14ac:dyDescent="0.3">
      <c r="A561" s="25" t="s">
        <v>2063</v>
      </c>
      <c r="B561" s="109" t="s">
        <v>2064</v>
      </c>
      <c r="C561" s="61">
        <v>1136668</v>
      </c>
      <c r="D561" s="61">
        <v>1</v>
      </c>
      <c r="E561" s="63">
        <v>1135</v>
      </c>
      <c r="F561" s="62">
        <v>1135</v>
      </c>
    </row>
    <row r="562" spans="1:6" ht="19.5" customHeight="1" x14ac:dyDescent="0.3">
      <c r="A562" s="25" t="s">
        <v>2065</v>
      </c>
      <c r="B562" s="109" t="s">
        <v>2066</v>
      </c>
      <c r="C562" s="61">
        <v>1136669</v>
      </c>
      <c r="D562" s="61">
        <v>1</v>
      </c>
      <c r="E562" s="63">
        <v>1550</v>
      </c>
      <c r="F562" s="62">
        <v>1550</v>
      </c>
    </row>
    <row r="563" spans="1:6" ht="19.5" customHeight="1" x14ac:dyDescent="0.3">
      <c r="A563" s="25" t="s">
        <v>2067</v>
      </c>
      <c r="B563" s="109" t="s">
        <v>2068</v>
      </c>
      <c r="C563" s="61">
        <v>1136670</v>
      </c>
      <c r="D563" s="25">
        <v>5</v>
      </c>
      <c r="E563" s="63">
        <v>1500</v>
      </c>
      <c r="F563" s="63">
        <v>7500</v>
      </c>
    </row>
    <row r="564" spans="1:6" ht="19.5" customHeight="1" x14ac:dyDescent="0.3">
      <c r="A564" s="25" t="s">
        <v>2069</v>
      </c>
      <c r="B564" s="109" t="s">
        <v>2070</v>
      </c>
      <c r="C564" s="61">
        <v>1136671</v>
      </c>
      <c r="D564" s="61">
        <v>4</v>
      </c>
      <c r="E564" s="63">
        <v>1270</v>
      </c>
      <c r="F564" s="62">
        <v>5080</v>
      </c>
    </row>
    <row r="565" spans="1:6" ht="19.5" customHeight="1" x14ac:dyDescent="0.3">
      <c r="A565" s="25" t="s">
        <v>2071</v>
      </c>
      <c r="B565" s="109" t="s">
        <v>2072</v>
      </c>
      <c r="C565" s="61">
        <v>1136672</v>
      </c>
      <c r="D565" s="61">
        <v>1</v>
      </c>
      <c r="E565" s="63">
        <v>2114</v>
      </c>
      <c r="F565" s="62">
        <v>2114</v>
      </c>
    </row>
    <row r="566" spans="1:6" ht="19.5" customHeight="1" x14ac:dyDescent="0.3">
      <c r="A566" s="25" t="s">
        <v>2073</v>
      </c>
      <c r="B566" s="109" t="s">
        <v>2074</v>
      </c>
      <c r="C566" s="61">
        <v>1136673</v>
      </c>
      <c r="D566" s="61">
        <v>6</v>
      </c>
      <c r="E566" s="63">
        <v>267</v>
      </c>
      <c r="F566" s="62">
        <v>1602</v>
      </c>
    </row>
    <row r="567" spans="1:6" ht="19.5" customHeight="1" x14ac:dyDescent="0.3">
      <c r="A567" s="25" t="s">
        <v>2075</v>
      </c>
      <c r="B567" s="109" t="s">
        <v>1944</v>
      </c>
      <c r="C567" s="61">
        <v>1136674</v>
      </c>
      <c r="D567" s="61">
        <v>1</v>
      </c>
      <c r="E567" s="63">
        <v>414</v>
      </c>
      <c r="F567" s="62">
        <v>414</v>
      </c>
    </row>
    <row r="568" spans="1:6" ht="19.5" customHeight="1" x14ac:dyDescent="0.3">
      <c r="A568" s="25" t="s">
        <v>2076</v>
      </c>
      <c r="B568" s="109" t="s">
        <v>2077</v>
      </c>
      <c r="C568" s="61">
        <v>1136675</v>
      </c>
      <c r="D568" s="61">
        <v>1</v>
      </c>
      <c r="E568" s="63">
        <v>918</v>
      </c>
      <c r="F568" s="62">
        <v>918</v>
      </c>
    </row>
    <row r="569" spans="1:6" ht="19.5" customHeight="1" x14ac:dyDescent="0.3">
      <c r="A569" s="25" t="s">
        <v>2078</v>
      </c>
      <c r="B569" s="109" t="s">
        <v>2079</v>
      </c>
      <c r="C569" s="61">
        <v>1136676</v>
      </c>
      <c r="D569" s="25">
        <v>5</v>
      </c>
      <c r="E569" s="63">
        <v>465</v>
      </c>
      <c r="F569" s="63">
        <v>2325</v>
      </c>
    </row>
    <row r="570" spans="1:6" ht="38.25" customHeight="1" x14ac:dyDescent="0.3">
      <c r="A570" s="25" t="s">
        <v>2080</v>
      </c>
      <c r="B570" s="81" t="s">
        <v>2081</v>
      </c>
      <c r="C570" s="61">
        <v>1136678</v>
      </c>
      <c r="D570" s="25">
        <v>1</v>
      </c>
      <c r="E570" s="63">
        <v>2782</v>
      </c>
      <c r="F570" s="63">
        <v>2782</v>
      </c>
    </row>
    <row r="571" spans="1:6" ht="36" customHeight="1" x14ac:dyDescent="0.3">
      <c r="A571" s="25" t="s">
        <v>2082</v>
      </c>
      <c r="B571" s="81" t="s">
        <v>2083</v>
      </c>
      <c r="C571" s="61">
        <v>1136679</v>
      </c>
      <c r="D571" s="25">
        <v>1</v>
      </c>
      <c r="E571" s="63">
        <v>1140</v>
      </c>
      <c r="F571" s="63">
        <v>1140</v>
      </c>
    </row>
    <row r="572" spans="1:6" ht="19.5" customHeight="1" x14ac:dyDescent="0.3">
      <c r="A572" s="25" t="s">
        <v>2084</v>
      </c>
      <c r="B572" s="109" t="s">
        <v>2085</v>
      </c>
      <c r="C572" s="61">
        <v>1136680</v>
      </c>
      <c r="D572" s="25">
        <v>10</v>
      </c>
      <c r="E572" s="63">
        <v>46</v>
      </c>
      <c r="F572" s="63">
        <v>460</v>
      </c>
    </row>
    <row r="573" spans="1:6" ht="19.5" customHeight="1" x14ac:dyDescent="0.3">
      <c r="A573" s="25" t="s">
        <v>2086</v>
      </c>
      <c r="B573" s="109" t="s">
        <v>2087</v>
      </c>
      <c r="C573" s="61">
        <v>1136681</v>
      </c>
      <c r="D573" s="61">
        <v>8</v>
      </c>
      <c r="E573" s="63">
        <v>190</v>
      </c>
      <c r="F573" s="62">
        <v>1520</v>
      </c>
    </row>
    <row r="574" spans="1:6" ht="19.5" customHeight="1" x14ac:dyDescent="0.3">
      <c r="A574" s="25" t="s">
        <v>2088</v>
      </c>
      <c r="B574" s="109" t="s">
        <v>2089</v>
      </c>
      <c r="C574" s="61">
        <v>1136682</v>
      </c>
      <c r="D574" s="61">
        <v>1</v>
      </c>
      <c r="E574" s="63">
        <v>230</v>
      </c>
      <c r="F574" s="62">
        <v>230</v>
      </c>
    </row>
    <row r="575" spans="1:6" ht="36.75" customHeight="1" x14ac:dyDescent="0.3">
      <c r="A575" s="25" t="s">
        <v>2090</v>
      </c>
      <c r="B575" s="81" t="s">
        <v>2091</v>
      </c>
      <c r="C575" s="61">
        <v>1136683</v>
      </c>
      <c r="D575" s="61">
        <v>3</v>
      </c>
      <c r="E575" s="63">
        <v>295</v>
      </c>
      <c r="F575" s="62">
        <v>885</v>
      </c>
    </row>
    <row r="576" spans="1:6" ht="35.25" customHeight="1" x14ac:dyDescent="0.3">
      <c r="A576" s="25" t="s">
        <v>2092</v>
      </c>
      <c r="B576" s="81" t="s">
        <v>2093</v>
      </c>
      <c r="C576" s="61">
        <v>1136684</v>
      </c>
      <c r="D576" s="61">
        <v>3</v>
      </c>
      <c r="E576" s="63">
        <v>186</v>
      </c>
      <c r="F576" s="62">
        <v>558</v>
      </c>
    </row>
    <row r="577" spans="1:6" ht="35.25" customHeight="1" x14ac:dyDescent="0.3">
      <c r="A577" s="25" t="s">
        <v>2094</v>
      </c>
      <c r="B577" s="81" t="s">
        <v>2095</v>
      </c>
      <c r="C577" s="61">
        <v>1136685</v>
      </c>
      <c r="D577" s="61">
        <v>1</v>
      </c>
      <c r="E577" s="63">
        <v>128</v>
      </c>
      <c r="F577" s="62">
        <v>128</v>
      </c>
    </row>
    <row r="578" spans="1:6" ht="19.5" customHeight="1" x14ac:dyDescent="0.3">
      <c r="A578" s="25" t="s">
        <v>2096</v>
      </c>
      <c r="B578" s="109" t="s">
        <v>2097</v>
      </c>
      <c r="C578" s="61">
        <v>1136686</v>
      </c>
      <c r="D578" s="61">
        <v>1</v>
      </c>
      <c r="E578" s="63">
        <v>128</v>
      </c>
      <c r="F578" s="62">
        <v>128</v>
      </c>
    </row>
    <row r="579" spans="1:6" ht="19.5" customHeight="1" x14ac:dyDescent="0.3">
      <c r="A579" s="25" t="s">
        <v>2098</v>
      </c>
      <c r="B579" s="109" t="s">
        <v>2099</v>
      </c>
      <c r="C579" s="61">
        <v>1136687</v>
      </c>
      <c r="D579" s="61">
        <v>6</v>
      </c>
      <c r="E579" s="63">
        <v>130</v>
      </c>
      <c r="F579" s="62">
        <v>780</v>
      </c>
    </row>
    <row r="580" spans="1:6" ht="19.5" customHeight="1" x14ac:dyDescent="0.3">
      <c r="A580" s="25" t="s">
        <v>2100</v>
      </c>
      <c r="B580" s="109" t="s">
        <v>2101</v>
      </c>
      <c r="C580" s="61">
        <v>1136688</v>
      </c>
      <c r="D580" s="61">
        <v>3</v>
      </c>
      <c r="E580" s="63">
        <v>130</v>
      </c>
      <c r="F580" s="62">
        <v>390</v>
      </c>
    </row>
    <row r="581" spans="1:6" ht="19.5" customHeight="1" x14ac:dyDescent="0.3">
      <c r="A581" s="25" t="s">
        <v>2102</v>
      </c>
      <c r="B581" s="109" t="s">
        <v>2103</v>
      </c>
      <c r="C581" s="61">
        <v>1136689</v>
      </c>
      <c r="D581" s="61">
        <v>3</v>
      </c>
      <c r="E581" s="63">
        <v>130</v>
      </c>
      <c r="F581" s="62">
        <v>390</v>
      </c>
    </row>
    <row r="582" spans="1:6" ht="19.5" customHeight="1" x14ac:dyDescent="0.3">
      <c r="A582" s="25" t="s">
        <v>2104</v>
      </c>
      <c r="B582" s="109" t="s">
        <v>2105</v>
      </c>
      <c r="C582" s="61">
        <v>1136690</v>
      </c>
      <c r="D582" s="61">
        <v>3</v>
      </c>
      <c r="E582" s="63">
        <v>3360.82</v>
      </c>
      <c r="F582" s="62">
        <v>10082.459999999999</v>
      </c>
    </row>
    <row r="583" spans="1:6" ht="19.5" customHeight="1" x14ac:dyDescent="0.3">
      <c r="A583" s="25" t="s">
        <v>2106</v>
      </c>
      <c r="B583" s="109" t="s">
        <v>2107</v>
      </c>
      <c r="C583" s="61">
        <v>1136691</v>
      </c>
      <c r="D583" s="61">
        <v>1</v>
      </c>
      <c r="E583" s="63">
        <v>480</v>
      </c>
      <c r="F583" s="62">
        <v>480</v>
      </c>
    </row>
    <row r="584" spans="1:6" ht="39.75" customHeight="1" x14ac:dyDescent="0.3">
      <c r="A584" s="25" t="s">
        <v>2108</v>
      </c>
      <c r="B584" s="81" t="s">
        <v>2109</v>
      </c>
      <c r="C584" s="61">
        <v>1136692</v>
      </c>
      <c r="D584" s="61">
        <v>1</v>
      </c>
      <c r="E584" s="63">
        <v>585</v>
      </c>
      <c r="F584" s="62">
        <v>585</v>
      </c>
    </row>
    <row r="585" spans="1:6" ht="19.5" customHeight="1" x14ac:dyDescent="0.3">
      <c r="A585" s="25" t="s">
        <v>2110</v>
      </c>
      <c r="B585" s="109" t="s">
        <v>2111</v>
      </c>
      <c r="C585" s="61">
        <v>1136693</v>
      </c>
      <c r="D585" s="61">
        <v>1</v>
      </c>
      <c r="E585" s="63">
        <v>110</v>
      </c>
      <c r="F585" s="62">
        <v>110</v>
      </c>
    </row>
    <row r="586" spans="1:6" ht="19.5" customHeight="1" x14ac:dyDescent="0.3">
      <c r="A586" s="25" t="s">
        <v>2112</v>
      </c>
      <c r="B586" s="109" t="s">
        <v>2113</v>
      </c>
      <c r="C586" s="61">
        <v>1136694</v>
      </c>
      <c r="D586" s="61">
        <v>1</v>
      </c>
      <c r="E586" s="63">
        <v>990</v>
      </c>
      <c r="F586" s="62">
        <v>990</v>
      </c>
    </row>
    <row r="587" spans="1:6" ht="19.5" customHeight="1" x14ac:dyDescent="0.3">
      <c r="A587" s="25" t="s">
        <v>2114</v>
      </c>
      <c r="B587" s="109" t="s">
        <v>2115</v>
      </c>
      <c r="C587" s="61">
        <v>1136695</v>
      </c>
      <c r="D587" s="61">
        <v>1</v>
      </c>
      <c r="E587" s="63">
        <v>330</v>
      </c>
      <c r="F587" s="62">
        <v>330</v>
      </c>
    </row>
    <row r="588" spans="1:6" ht="19.5" customHeight="1" x14ac:dyDescent="0.3">
      <c r="A588" s="25" t="s">
        <v>2116</v>
      </c>
      <c r="B588" s="109" t="s">
        <v>2117</v>
      </c>
      <c r="C588" s="61">
        <v>1136696</v>
      </c>
      <c r="D588" s="61">
        <v>1</v>
      </c>
      <c r="E588" s="63">
        <v>130</v>
      </c>
      <c r="F588" s="62">
        <v>130</v>
      </c>
    </row>
    <row r="589" spans="1:6" ht="19.5" customHeight="1" x14ac:dyDescent="0.3">
      <c r="A589" s="25" t="s">
        <v>2118</v>
      </c>
      <c r="B589" s="109" t="s">
        <v>2119</v>
      </c>
      <c r="C589" s="61">
        <v>1136697</v>
      </c>
      <c r="D589" s="61">
        <v>1</v>
      </c>
      <c r="E589" s="63">
        <v>270</v>
      </c>
      <c r="F589" s="62">
        <v>270</v>
      </c>
    </row>
    <row r="590" spans="1:6" ht="19.5" customHeight="1" x14ac:dyDescent="0.3">
      <c r="A590" s="25" t="s">
        <v>2120</v>
      </c>
      <c r="B590" s="109" t="s">
        <v>2121</v>
      </c>
      <c r="C590" s="61">
        <v>1136698</v>
      </c>
      <c r="D590" s="61">
        <v>1</v>
      </c>
      <c r="E590" s="63">
        <v>2110</v>
      </c>
      <c r="F590" s="62">
        <v>2110</v>
      </c>
    </row>
    <row r="591" spans="1:6" ht="19.5" customHeight="1" x14ac:dyDescent="0.3">
      <c r="A591" s="25" t="s">
        <v>2122</v>
      </c>
      <c r="B591" s="109" t="s">
        <v>2123</v>
      </c>
      <c r="C591" s="61">
        <v>1136699</v>
      </c>
      <c r="D591" s="61">
        <v>1</v>
      </c>
      <c r="E591" s="63">
        <v>1080</v>
      </c>
      <c r="F591" s="62">
        <v>1080</v>
      </c>
    </row>
    <row r="592" spans="1:6" ht="19.5" customHeight="1" x14ac:dyDescent="0.3">
      <c r="A592" s="25" t="s">
        <v>2124</v>
      </c>
      <c r="B592" s="109" t="s">
        <v>2125</v>
      </c>
      <c r="C592" s="61">
        <v>1136700</v>
      </c>
      <c r="D592" s="61">
        <v>2</v>
      </c>
      <c r="E592" s="63">
        <v>1490</v>
      </c>
      <c r="F592" s="62">
        <v>380</v>
      </c>
    </row>
    <row r="593" spans="1:6" ht="36" customHeight="1" x14ac:dyDescent="0.3">
      <c r="A593" s="25" t="s">
        <v>2126</v>
      </c>
      <c r="B593" s="81" t="s">
        <v>2127</v>
      </c>
      <c r="C593" s="61">
        <v>1136701</v>
      </c>
      <c r="D593" s="25">
        <v>5</v>
      </c>
      <c r="E593" s="63">
        <v>4870</v>
      </c>
      <c r="F593" s="63">
        <v>24350</v>
      </c>
    </row>
    <row r="594" spans="1:6" ht="19.5" customHeight="1" x14ac:dyDescent="0.3">
      <c r="A594" s="25" t="s">
        <v>2128</v>
      </c>
      <c r="B594" s="109" t="s">
        <v>2129</v>
      </c>
      <c r="C594" s="61">
        <v>1136704</v>
      </c>
      <c r="D594" s="25">
        <v>1</v>
      </c>
      <c r="E594" s="63">
        <v>80</v>
      </c>
      <c r="F594" s="63">
        <v>80</v>
      </c>
    </row>
    <row r="595" spans="1:6" ht="19.5" customHeight="1" x14ac:dyDescent="0.3">
      <c r="A595" s="25" t="s">
        <v>2130</v>
      </c>
      <c r="B595" s="109" t="s">
        <v>2131</v>
      </c>
      <c r="C595" s="61">
        <v>1136705</v>
      </c>
      <c r="D595" s="25">
        <v>1</v>
      </c>
      <c r="E595" s="63">
        <v>85</v>
      </c>
      <c r="F595" s="63">
        <v>85</v>
      </c>
    </row>
    <row r="596" spans="1:6" ht="19.5" customHeight="1" x14ac:dyDescent="0.3">
      <c r="A596" s="25" t="s">
        <v>2132</v>
      </c>
      <c r="B596" s="109" t="s">
        <v>2133</v>
      </c>
      <c r="C596" s="61">
        <v>1137002</v>
      </c>
      <c r="D596" s="25">
        <v>8</v>
      </c>
      <c r="E596" s="63">
        <v>48</v>
      </c>
      <c r="F596" s="63">
        <v>384</v>
      </c>
    </row>
    <row r="597" spans="1:6" ht="19.5" customHeight="1" x14ac:dyDescent="0.3">
      <c r="A597" s="25" t="s">
        <v>2134</v>
      </c>
      <c r="B597" s="109" t="s">
        <v>2135</v>
      </c>
      <c r="C597" s="61">
        <v>1137003</v>
      </c>
      <c r="D597" s="25">
        <v>3</v>
      </c>
      <c r="E597" s="63">
        <v>67</v>
      </c>
      <c r="F597" s="63">
        <v>201</v>
      </c>
    </row>
    <row r="598" spans="1:6" ht="19.5" customHeight="1" x14ac:dyDescent="0.3">
      <c r="A598" s="25" t="s">
        <v>2136</v>
      </c>
      <c r="B598" s="109" t="s">
        <v>2137</v>
      </c>
      <c r="C598" s="61">
        <v>1137006</v>
      </c>
      <c r="D598" s="25">
        <v>3</v>
      </c>
      <c r="E598" s="63">
        <v>58.66</v>
      </c>
      <c r="F598" s="63">
        <v>176</v>
      </c>
    </row>
    <row r="599" spans="1:6" ht="19.5" customHeight="1" x14ac:dyDescent="0.3">
      <c r="A599" s="25" t="s">
        <v>2138</v>
      </c>
      <c r="B599" s="109" t="s">
        <v>2133</v>
      </c>
      <c r="C599" s="61">
        <v>1137012</v>
      </c>
      <c r="D599" s="61">
        <v>1</v>
      </c>
      <c r="E599" s="63">
        <v>186</v>
      </c>
      <c r="F599" s="62">
        <v>186</v>
      </c>
    </row>
    <row r="600" spans="1:6" ht="19.5" customHeight="1" x14ac:dyDescent="0.3">
      <c r="A600" s="25" t="s">
        <v>2139</v>
      </c>
      <c r="B600" s="109" t="s">
        <v>2140</v>
      </c>
      <c r="C600" s="61">
        <v>1137015</v>
      </c>
      <c r="D600" s="61">
        <v>1</v>
      </c>
      <c r="E600" s="63">
        <v>1028</v>
      </c>
      <c r="F600" s="62">
        <v>1028</v>
      </c>
    </row>
    <row r="601" spans="1:6" ht="19.5" customHeight="1" x14ac:dyDescent="0.3">
      <c r="A601" s="25" t="s">
        <v>2141</v>
      </c>
      <c r="B601" s="109" t="s">
        <v>2142</v>
      </c>
      <c r="C601" s="61">
        <v>1137016</v>
      </c>
      <c r="D601" s="61">
        <v>1</v>
      </c>
      <c r="E601" s="63">
        <v>630</v>
      </c>
      <c r="F601" s="62">
        <v>630</v>
      </c>
    </row>
    <row r="602" spans="1:6" ht="19.5" customHeight="1" x14ac:dyDescent="0.3">
      <c r="A602" s="25" t="s">
        <v>2143</v>
      </c>
      <c r="B602" s="109" t="s">
        <v>2144</v>
      </c>
      <c r="C602" s="61">
        <v>1137020</v>
      </c>
      <c r="D602" s="61">
        <v>1</v>
      </c>
      <c r="E602" s="63">
        <v>734</v>
      </c>
      <c r="F602" s="62">
        <v>734</v>
      </c>
    </row>
    <row r="603" spans="1:6" ht="19.5" customHeight="1" x14ac:dyDescent="0.3">
      <c r="A603" s="25" t="s">
        <v>2145</v>
      </c>
      <c r="B603" s="109" t="s">
        <v>2146</v>
      </c>
      <c r="C603" s="61">
        <v>1137021</v>
      </c>
      <c r="D603" s="61">
        <v>1</v>
      </c>
      <c r="E603" s="63">
        <v>380</v>
      </c>
      <c r="F603" s="62">
        <v>380</v>
      </c>
    </row>
    <row r="604" spans="1:6" ht="19.5" customHeight="1" x14ac:dyDescent="0.3">
      <c r="A604" s="25" t="s">
        <v>2147</v>
      </c>
      <c r="B604" s="109" t="s">
        <v>2148</v>
      </c>
      <c r="C604" s="61">
        <v>1137023</v>
      </c>
      <c r="D604" s="61">
        <v>1</v>
      </c>
      <c r="E604" s="63">
        <v>971</v>
      </c>
      <c r="F604" s="62">
        <v>971</v>
      </c>
    </row>
    <row r="605" spans="1:6" ht="19.5" customHeight="1" x14ac:dyDescent="0.3">
      <c r="A605" s="25" t="s">
        <v>2149</v>
      </c>
      <c r="B605" s="109" t="s">
        <v>2150</v>
      </c>
      <c r="C605" s="61">
        <v>1137024</v>
      </c>
      <c r="D605" s="61">
        <v>1</v>
      </c>
      <c r="E605" s="63">
        <v>869</v>
      </c>
      <c r="F605" s="62">
        <v>869</v>
      </c>
    </row>
    <row r="606" spans="1:6" ht="19.5" customHeight="1" x14ac:dyDescent="0.3">
      <c r="A606" s="25" t="s">
        <v>2151</v>
      </c>
      <c r="B606" s="109" t="s">
        <v>2152</v>
      </c>
      <c r="C606" s="61">
        <v>1137028</v>
      </c>
      <c r="D606" s="61">
        <v>1</v>
      </c>
      <c r="E606" s="63">
        <v>644</v>
      </c>
      <c r="F606" s="62">
        <v>644</v>
      </c>
    </row>
    <row r="607" spans="1:6" ht="19.5" customHeight="1" x14ac:dyDescent="0.3">
      <c r="A607" s="25" t="s">
        <v>2153</v>
      </c>
      <c r="B607" s="109" t="s">
        <v>2154</v>
      </c>
      <c r="C607" s="61">
        <v>1137029</v>
      </c>
      <c r="D607" s="61">
        <v>1</v>
      </c>
      <c r="E607" s="63">
        <v>409</v>
      </c>
      <c r="F607" s="62">
        <v>409</v>
      </c>
    </row>
    <row r="608" spans="1:6" ht="19.5" customHeight="1" x14ac:dyDescent="0.3">
      <c r="A608" s="25" t="s">
        <v>2155</v>
      </c>
      <c r="B608" s="109" t="s">
        <v>2156</v>
      </c>
      <c r="C608" s="61">
        <v>1137031</v>
      </c>
      <c r="D608" s="25">
        <v>6</v>
      </c>
      <c r="E608" s="63">
        <v>126.16</v>
      </c>
      <c r="F608" s="63">
        <v>757</v>
      </c>
    </row>
    <row r="609" spans="1:6" ht="19.5" customHeight="1" x14ac:dyDescent="0.3">
      <c r="A609" s="25" t="s">
        <v>2157</v>
      </c>
      <c r="B609" s="109" t="s">
        <v>2158</v>
      </c>
      <c r="C609" s="61">
        <v>1137032</v>
      </c>
      <c r="D609" s="25">
        <v>3</v>
      </c>
      <c r="E609" s="63">
        <v>101.66</v>
      </c>
      <c r="F609" s="63">
        <v>305</v>
      </c>
    </row>
    <row r="610" spans="1:6" ht="19.5" customHeight="1" x14ac:dyDescent="0.3">
      <c r="A610" s="25" t="s">
        <v>2159</v>
      </c>
      <c r="B610" s="109" t="s">
        <v>2160</v>
      </c>
      <c r="C610" s="61">
        <v>1137035</v>
      </c>
      <c r="D610" s="25">
        <v>5</v>
      </c>
      <c r="E610" s="63">
        <v>30</v>
      </c>
      <c r="F610" s="63">
        <v>150</v>
      </c>
    </row>
    <row r="611" spans="1:6" ht="19.5" customHeight="1" x14ac:dyDescent="0.3">
      <c r="A611" s="25" t="s">
        <v>2161</v>
      </c>
      <c r="B611" s="109" t="s">
        <v>2162</v>
      </c>
      <c r="C611" s="61">
        <v>1137036</v>
      </c>
      <c r="D611" s="61">
        <v>1</v>
      </c>
      <c r="E611" s="63">
        <v>6</v>
      </c>
      <c r="F611" s="62">
        <v>6</v>
      </c>
    </row>
    <row r="612" spans="1:6" ht="19.5" customHeight="1" x14ac:dyDescent="0.3">
      <c r="A612" s="25" t="s">
        <v>2163</v>
      </c>
      <c r="B612" s="109" t="s">
        <v>2164</v>
      </c>
      <c r="C612" s="61">
        <v>1137037</v>
      </c>
      <c r="D612" s="61">
        <v>1</v>
      </c>
      <c r="E612" s="63">
        <v>460</v>
      </c>
      <c r="F612" s="62">
        <v>460</v>
      </c>
    </row>
    <row r="613" spans="1:6" ht="19.5" customHeight="1" x14ac:dyDescent="0.3">
      <c r="A613" s="25" t="s">
        <v>2165</v>
      </c>
      <c r="B613" s="109" t="s">
        <v>2166</v>
      </c>
      <c r="C613" s="61">
        <v>1137038</v>
      </c>
      <c r="D613" s="61">
        <v>2</v>
      </c>
      <c r="E613" s="63">
        <v>41</v>
      </c>
      <c r="F613" s="62">
        <v>82</v>
      </c>
    </row>
    <row r="614" spans="1:6" ht="19.5" customHeight="1" x14ac:dyDescent="0.3">
      <c r="A614" s="25" t="s">
        <v>2167</v>
      </c>
      <c r="B614" s="109" t="s">
        <v>2168</v>
      </c>
      <c r="C614" s="61">
        <v>1137040</v>
      </c>
      <c r="D614" s="61">
        <v>3</v>
      </c>
      <c r="E614" s="63">
        <v>36</v>
      </c>
      <c r="F614" s="62">
        <v>108</v>
      </c>
    </row>
    <row r="615" spans="1:6" ht="19.5" customHeight="1" x14ac:dyDescent="0.3">
      <c r="A615" s="25" t="s">
        <v>2169</v>
      </c>
      <c r="B615" s="109" t="s">
        <v>2170</v>
      </c>
      <c r="C615" s="61">
        <v>1137041</v>
      </c>
      <c r="D615" s="61">
        <v>2</v>
      </c>
      <c r="E615" s="63">
        <v>586</v>
      </c>
      <c r="F615" s="62">
        <v>1172</v>
      </c>
    </row>
    <row r="616" spans="1:6" ht="19.5" customHeight="1" x14ac:dyDescent="0.3">
      <c r="A616" s="25" t="s">
        <v>2171</v>
      </c>
      <c r="B616" s="109" t="s">
        <v>2172</v>
      </c>
      <c r="C616" s="61">
        <v>1137042</v>
      </c>
      <c r="D616" s="61">
        <v>2</v>
      </c>
      <c r="E616" s="63">
        <v>609</v>
      </c>
      <c r="F616" s="62">
        <v>1218</v>
      </c>
    </row>
    <row r="617" spans="1:6" ht="19.5" customHeight="1" x14ac:dyDescent="0.3">
      <c r="A617" s="25" t="s">
        <v>2173</v>
      </c>
      <c r="B617" s="109" t="s">
        <v>2174</v>
      </c>
      <c r="C617" s="61">
        <v>1137043</v>
      </c>
      <c r="D617" s="61">
        <v>2</v>
      </c>
      <c r="E617" s="63">
        <v>603</v>
      </c>
      <c r="F617" s="62">
        <v>1206</v>
      </c>
    </row>
    <row r="618" spans="1:6" ht="19.5" customHeight="1" x14ac:dyDescent="0.3">
      <c r="A618" s="25" t="s">
        <v>2175</v>
      </c>
      <c r="B618" s="109" t="s">
        <v>2176</v>
      </c>
      <c r="C618" s="61">
        <v>1137044</v>
      </c>
      <c r="D618" s="61">
        <v>2</v>
      </c>
      <c r="E618" s="63">
        <v>597</v>
      </c>
      <c r="F618" s="62">
        <v>1194</v>
      </c>
    </row>
    <row r="619" spans="1:6" ht="19.5" customHeight="1" x14ac:dyDescent="0.3">
      <c r="A619" s="25" t="s">
        <v>2177</v>
      </c>
      <c r="B619" s="109" t="s">
        <v>2178</v>
      </c>
      <c r="C619" s="61">
        <v>1137045</v>
      </c>
      <c r="D619" s="61">
        <v>2</v>
      </c>
      <c r="E619" s="63">
        <v>391</v>
      </c>
      <c r="F619" s="62">
        <v>782</v>
      </c>
    </row>
    <row r="620" spans="1:6" ht="19.5" customHeight="1" x14ac:dyDescent="0.3">
      <c r="A620" s="25" t="s">
        <v>2179</v>
      </c>
      <c r="B620" s="109" t="s">
        <v>2180</v>
      </c>
      <c r="C620" s="61">
        <v>1137046</v>
      </c>
      <c r="D620" s="61">
        <v>2</v>
      </c>
      <c r="E620" s="63">
        <v>1114</v>
      </c>
      <c r="F620" s="62">
        <v>2228</v>
      </c>
    </row>
    <row r="621" spans="1:6" ht="19.5" customHeight="1" x14ac:dyDescent="0.3">
      <c r="A621" s="25" t="s">
        <v>2181</v>
      </c>
      <c r="B621" s="109" t="s">
        <v>2182</v>
      </c>
      <c r="C621" s="61">
        <v>1137047</v>
      </c>
      <c r="D621" s="61">
        <v>2</v>
      </c>
      <c r="E621" s="63">
        <v>354</v>
      </c>
      <c r="F621" s="62">
        <v>708</v>
      </c>
    </row>
    <row r="622" spans="1:6" ht="19.5" customHeight="1" x14ac:dyDescent="0.3">
      <c r="A622" s="25" t="s">
        <v>2183</v>
      </c>
      <c r="B622" s="109" t="s">
        <v>2184</v>
      </c>
      <c r="C622" s="61">
        <v>1137048</v>
      </c>
      <c r="D622" s="61">
        <v>2</v>
      </c>
      <c r="E622" s="63">
        <v>64</v>
      </c>
      <c r="F622" s="62">
        <v>128</v>
      </c>
    </row>
    <row r="623" spans="1:6" ht="19.5" customHeight="1" x14ac:dyDescent="0.3">
      <c r="A623" s="25" t="s">
        <v>2185</v>
      </c>
      <c r="B623" s="109" t="s">
        <v>1669</v>
      </c>
      <c r="C623" s="61">
        <v>1137049</v>
      </c>
      <c r="D623" s="61">
        <v>1</v>
      </c>
      <c r="E623" s="63">
        <v>568</v>
      </c>
      <c r="F623" s="62">
        <v>568</v>
      </c>
    </row>
    <row r="624" spans="1:6" ht="19.5" customHeight="1" x14ac:dyDescent="0.3">
      <c r="A624" s="25" t="s">
        <v>2186</v>
      </c>
      <c r="B624" s="109" t="s">
        <v>2187</v>
      </c>
      <c r="C624" s="61">
        <v>1137053</v>
      </c>
      <c r="D624" s="25">
        <v>2</v>
      </c>
      <c r="E624" s="63">
        <v>600</v>
      </c>
      <c r="F624" s="63">
        <v>1200</v>
      </c>
    </row>
    <row r="625" spans="1:6" ht="19.5" customHeight="1" x14ac:dyDescent="0.3">
      <c r="A625" s="25" t="s">
        <v>2188</v>
      </c>
      <c r="B625" s="109" t="s">
        <v>2189</v>
      </c>
      <c r="C625" s="61">
        <v>1137054</v>
      </c>
      <c r="D625" s="25">
        <v>3</v>
      </c>
      <c r="E625" s="63">
        <v>983.33</v>
      </c>
      <c r="F625" s="63">
        <v>2950</v>
      </c>
    </row>
    <row r="626" spans="1:6" ht="19.5" customHeight="1" x14ac:dyDescent="0.3">
      <c r="A626" s="25" t="s">
        <v>2190</v>
      </c>
      <c r="B626" s="109" t="s">
        <v>2191</v>
      </c>
      <c r="C626" s="61">
        <v>1137056</v>
      </c>
      <c r="D626" s="61">
        <v>1</v>
      </c>
      <c r="E626" s="63">
        <v>524</v>
      </c>
      <c r="F626" s="62">
        <v>524</v>
      </c>
    </row>
    <row r="627" spans="1:6" ht="19.5" customHeight="1" x14ac:dyDescent="0.3">
      <c r="A627" s="25" t="s">
        <v>2192</v>
      </c>
      <c r="B627" s="109" t="s">
        <v>2193</v>
      </c>
      <c r="C627" s="61">
        <v>1137058</v>
      </c>
      <c r="D627" s="61">
        <v>1</v>
      </c>
      <c r="E627" s="63">
        <v>850</v>
      </c>
      <c r="F627" s="62">
        <v>850</v>
      </c>
    </row>
    <row r="628" spans="1:6" ht="19.5" customHeight="1" x14ac:dyDescent="0.3">
      <c r="A628" s="25" t="s">
        <v>2194</v>
      </c>
      <c r="B628" s="109" t="s">
        <v>2195</v>
      </c>
      <c r="C628" s="61">
        <v>1137059</v>
      </c>
      <c r="D628" s="61">
        <v>1</v>
      </c>
      <c r="E628" s="63">
        <v>551</v>
      </c>
      <c r="F628" s="62">
        <v>551</v>
      </c>
    </row>
    <row r="629" spans="1:6" ht="19.5" customHeight="1" x14ac:dyDescent="0.3">
      <c r="A629" s="25" t="s">
        <v>2196</v>
      </c>
      <c r="B629" s="109" t="s">
        <v>2197</v>
      </c>
      <c r="C629" s="61">
        <v>1137061</v>
      </c>
      <c r="D629" s="61">
        <v>1</v>
      </c>
      <c r="E629" s="63">
        <v>75</v>
      </c>
      <c r="F629" s="62">
        <v>75</v>
      </c>
    </row>
    <row r="630" spans="1:6" ht="19.5" customHeight="1" x14ac:dyDescent="0.3">
      <c r="A630" s="25" t="s">
        <v>2198</v>
      </c>
      <c r="B630" s="109" t="s">
        <v>2199</v>
      </c>
      <c r="C630" s="61">
        <v>1137062</v>
      </c>
      <c r="D630" s="61">
        <v>1</v>
      </c>
      <c r="E630" s="63">
        <v>300</v>
      </c>
      <c r="F630" s="62">
        <v>300</v>
      </c>
    </row>
    <row r="631" spans="1:6" ht="19.5" customHeight="1" x14ac:dyDescent="0.3">
      <c r="A631" s="25" t="s">
        <v>2200</v>
      </c>
      <c r="B631" s="109" t="s">
        <v>2201</v>
      </c>
      <c r="C631" s="61">
        <v>1137064</v>
      </c>
      <c r="D631" s="61">
        <v>1</v>
      </c>
      <c r="E631" s="63">
        <v>1200</v>
      </c>
      <c r="F631" s="62">
        <v>1200</v>
      </c>
    </row>
    <row r="632" spans="1:6" ht="19.5" customHeight="1" x14ac:dyDescent="0.3">
      <c r="A632" s="25" t="s">
        <v>2202</v>
      </c>
      <c r="B632" s="109" t="s">
        <v>2203</v>
      </c>
      <c r="C632" s="61">
        <v>1137066</v>
      </c>
      <c r="D632" s="61">
        <v>1</v>
      </c>
      <c r="E632" s="63">
        <v>55</v>
      </c>
      <c r="F632" s="62">
        <v>55</v>
      </c>
    </row>
    <row r="633" spans="1:6" ht="19.5" customHeight="1" x14ac:dyDescent="0.3">
      <c r="A633" s="25" t="s">
        <v>2204</v>
      </c>
      <c r="B633" s="109" t="s">
        <v>2205</v>
      </c>
      <c r="C633" s="61">
        <v>1137067</v>
      </c>
      <c r="D633" s="61">
        <v>1</v>
      </c>
      <c r="E633" s="63">
        <v>550</v>
      </c>
      <c r="F633" s="62">
        <v>550</v>
      </c>
    </row>
    <row r="634" spans="1:6" ht="19.5" customHeight="1" x14ac:dyDescent="0.3">
      <c r="A634" s="25" t="s">
        <v>2206</v>
      </c>
      <c r="B634" s="109" t="s">
        <v>2207</v>
      </c>
      <c r="C634" s="61">
        <v>1137068</v>
      </c>
      <c r="D634" s="25">
        <v>2</v>
      </c>
      <c r="E634" s="63">
        <v>991.5</v>
      </c>
      <c r="F634" s="63">
        <v>1983</v>
      </c>
    </row>
    <row r="635" spans="1:6" ht="19.5" customHeight="1" x14ac:dyDescent="0.3">
      <c r="A635" s="25" t="s">
        <v>2208</v>
      </c>
      <c r="B635" s="109" t="s">
        <v>2209</v>
      </c>
      <c r="C635" s="61">
        <v>1137069</v>
      </c>
      <c r="D635" s="25">
        <v>2</v>
      </c>
      <c r="E635" s="63">
        <v>4</v>
      </c>
      <c r="F635" s="63">
        <v>8</v>
      </c>
    </row>
    <row r="636" spans="1:6" ht="19.5" customHeight="1" x14ac:dyDescent="0.3">
      <c r="A636" s="25" t="s">
        <v>2210</v>
      </c>
      <c r="B636" s="109" t="s">
        <v>2211</v>
      </c>
      <c r="C636" s="61">
        <v>1137070</v>
      </c>
      <c r="D636" s="61">
        <v>1</v>
      </c>
      <c r="E636" s="63">
        <v>400</v>
      </c>
      <c r="F636" s="62">
        <v>400</v>
      </c>
    </row>
    <row r="637" spans="1:6" ht="19.5" customHeight="1" x14ac:dyDescent="0.3">
      <c r="A637" s="25" t="s">
        <v>2212</v>
      </c>
      <c r="B637" s="109" t="s">
        <v>2213</v>
      </c>
      <c r="C637" s="61">
        <v>1137071</v>
      </c>
      <c r="D637" s="61">
        <v>1</v>
      </c>
      <c r="E637" s="63">
        <v>545</v>
      </c>
      <c r="F637" s="62">
        <v>545</v>
      </c>
    </row>
    <row r="638" spans="1:6" ht="19.5" customHeight="1" x14ac:dyDescent="0.3">
      <c r="A638" s="25" t="s">
        <v>2214</v>
      </c>
      <c r="B638" s="109" t="s">
        <v>2215</v>
      </c>
      <c r="C638" s="61">
        <v>1137072</v>
      </c>
      <c r="D638" s="61">
        <v>1</v>
      </c>
      <c r="E638" s="63">
        <v>855</v>
      </c>
      <c r="F638" s="62">
        <v>855</v>
      </c>
    </row>
    <row r="639" spans="1:6" ht="37.5" customHeight="1" x14ac:dyDescent="0.3">
      <c r="A639" s="25" t="s">
        <v>2216</v>
      </c>
      <c r="B639" s="81" t="s">
        <v>2217</v>
      </c>
      <c r="C639" s="61">
        <v>1137073</v>
      </c>
      <c r="D639" s="25">
        <v>3</v>
      </c>
      <c r="E639" s="63">
        <v>1516</v>
      </c>
      <c r="F639" s="63">
        <v>4548</v>
      </c>
    </row>
    <row r="640" spans="1:6" ht="19.5" customHeight="1" x14ac:dyDescent="0.3">
      <c r="A640" s="25" t="s">
        <v>2218</v>
      </c>
      <c r="B640" s="109" t="s">
        <v>2219</v>
      </c>
      <c r="C640" s="61">
        <v>1137075</v>
      </c>
      <c r="D640" s="61">
        <v>1</v>
      </c>
      <c r="E640" s="63">
        <v>1569</v>
      </c>
      <c r="F640" s="62">
        <v>1569</v>
      </c>
    </row>
    <row r="641" spans="1:6" ht="19.5" customHeight="1" x14ac:dyDescent="0.3">
      <c r="A641" s="25" t="s">
        <v>2220</v>
      </c>
      <c r="B641" s="109" t="s">
        <v>2221</v>
      </c>
      <c r="C641" s="61">
        <v>1137076</v>
      </c>
      <c r="D641" s="61">
        <v>1</v>
      </c>
      <c r="E641" s="63">
        <v>1630</v>
      </c>
      <c r="F641" s="62">
        <v>1630</v>
      </c>
    </row>
    <row r="642" spans="1:6" ht="19.5" customHeight="1" x14ac:dyDescent="0.3">
      <c r="A642" s="25" t="s">
        <v>2222</v>
      </c>
      <c r="B642" s="109" t="s">
        <v>2223</v>
      </c>
      <c r="C642" s="61">
        <v>1137078</v>
      </c>
      <c r="D642" s="61">
        <v>1</v>
      </c>
      <c r="E642" s="63">
        <v>1395</v>
      </c>
      <c r="F642" s="62">
        <v>1395</v>
      </c>
    </row>
    <row r="643" spans="1:6" ht="19.5" customHeight="1" x14ac:dyDescent="0.3">
      <c r="A643" s="25" t="s">
        <v>2224</v>
      </c>
      <c r="B643" s="109" t="s">
        <v>2225</v>
      </c>
      <c r="C643" s="61">
        <v>1137079</v>
      </c>
      <c r="D643" s="61">
        <v>1</v>
      </c>
      <c r="E643" s="63">
        <v>1222</v>
      </c>
      <c r="F643" s="62">
        <v>1222</v>
      </c>
    </row>
    <row r="644" spans="1:6" ht="19.5" customHeight="1" x14ac:dyDescent="0.3">
      <c r="A644" s="25" t="s">
        <v>2226</v>
      </c>
      <c r="B644" s="109" t="s">
        <v>2227</v>
      </c>
      <c r="C644" s="61">
        <v>1137080</v>
      </c>
      <c r="D644" s="61">
        <v>1</v>
      </c>
      <c r="E644" s="63">
        <v>449</v>
      </c>
      <c r="F644" s="62">
        <v>449</v>
      </c>
    </row>
    <row r="645" spans="1:6" ht="19.5" customHeight="1" x14ac:dyDescent="0.3">
      <c r="A645" s="25" t="s">
        <v>2228</v>
      </c>
      <c r="B645" s="109" t="s">
        <v>2229</v>
      </c>
      <c r="C645" s="61">
        <v>1137081</v>
      </c>
      <c r="D645" s="61">
        <v>1</v>
      </c>
      <c r="E645" s="63">
        <v>600</v>
      </c>
      <c r="F645" s="62">
        <v>600</v>
      </c>
    </row>
    <row r="646" spans="1:6" ht="42.75" customHeight="1" x14ac:dyDescent="0.3">
      <c r="A646" s="25" t="s">
        <v>2230</v>
      </c>
      <c r="B646" s="81" t="s">
        <v>2231</v>
      </c>
      <c r="C646" s="61">
        <v>1137082</v>
      </c>
      <c r="D646" s="61">
        <v>1</v>
      </c>
      <c r="E646" s="63">
        <v>924.63</v>
      </c>
      <c r="F646" s="62">
        <v>924.63</v>
      </c>
    </row>
    <row r="647" spans="1:6" ht="56.25" customHeight="1" x14ac:dyDescent="0.3">
      <c r="A647" s="25" t="s">
        <v>2232</v>
      </c>
      <c r="B647" s="81" t="s">
        <v>2233</v>
      </c>
      <c r="C647" s="61">
        <v>1137083</v>
      </c>
      <c r="D647" s="61">
        <v>1</v>
      </c>
      <c r="E647" s="62">
        <v>1317.57</v>
      </c>
      <c r="F647" s="62">
        <v>1317.57</v>
      </c>
    </row>
    <row r="648" spans="1:6" ht="55.5" customHeight="1" x14ac:dyDescent="0.3">
      <c r="A648" s="25" t="s">
        <v>2234</v>
      </c>
      <c r="B648" s="116" t="s">
        <v>2235</v>
      </c>
      <c r="C648" s="61">
        <v>1137084</v>
      </c>
      <c r="D648" s="61">
        <v>1</v>
      </c>
      <c r="E648" s="63">
        <v>616.04999999999995</v>
      </c>
      <c r="F648" s="62">
        <v>616.04999999999995</v>
      </c>
    </row>
    <row r="649" spans="1:6" ht="36" customHeight="1" x14ac:dyDescent="0.3">
      <c r="A649" s="25" t="s">
        <v>2236</v>
      </c>
      <c r="B649" s="81" t="s">
        <v>2237</v>
      </c>
      <c r="C649" s="61">
        <v>1137085</v>
      </c>
      <c r="D649" s="61">
        <v>1</v>
      </c>
      <c r="E649" s="63">
        <v>743.7</v>
      </c>
      <c r="F649" s="62">
        <v>743.7</v>
      </c>
    </row>
    <row r="650" spans="1:6" ht="19.5" customHeight="1" x14ac:dyDescent="0.3">
      <c r="A650" s="25" t="s">
        <v>2238</v>
      </c>
      <c r="B650" s="109" t="s">
        <v>2239</v>
      </c>
      <c r="C650" s="61">
        <v>1137086</v>
      </c>
      <c r="D650" s="25">
        <v>5</v>
      </c>
      <c r="E650" s="63">
        <v>685</v>
      </c>
      <c r="F650" s="63">
        <v>3425</v>
      </c>
    </row>
    <row r="651" spans="1:6" ht="19.5" customHeight="1" x14ac:dyDescent="0.3">
      <c r="A651" s="25" t="s">
        <v>2240</v>
      </c>
      <c r="B651" s="109" t="s">
        <v>2241</v>
      </c>
      <c r="C651" s="61">
        <v>1137087</v>
      </c>
      <c r="D651" s="61">
        <v>1</v>
      </c>
      <c r="E651" s="63">
        <v>2300</v>
      </c>
      <c r="F651" s="62">
        <v>2300</v>
      </c>
    </row>
    <row r="652" spans="1:6" ht="19.5" customHeight="1" x14ac:dyDescent="0.3">
      <c r="A652" s="25" t="s">
        <v>2242</v>
      </c>
      <c r="B652" s="109" t="s">
        <v>2243</v>
      </c>
      <c r="C652" s="61">
        <v>1137088</v>
      </c>
      <c r="D652" s="61">
        <v>1</v>
      </c>
      <c r="E652" s="63">
        <v>5200</v>
      </c>
      <c r="F652" s="62">
        <v>5200</v>
      </c>
    </row>
    <row r="653" spans="1:6" ht="37.5" customHeight="1" x14ac:dyDescent="0.3">
      <c r="A653" s="25" t="s">
        <v>2244</v>
      </c>
      <c r="B653" s="81" t="s">
        <v>2245</v>
      </c>
      <c r="C653" s="61">
        <v>1137089</v>
      </c>
      <c r="D653" s="61">
        <v>1</v>
      </c>
      <c r="E653" s="63">
        <v>3770</v>
      </c>
      <c r="F653" s="62">
        <v>3770</v>
      </c>
    </row>
    <row r="654" spans="1:6" ht="19.5" customHeight="1" x14ac:dyDescent="0.3">
      <c r="A654" s="25" t="s">
        <v>2246</v>
      </c>
      <c r="B654" s="109" t="s">
        <v>2247</v>
      </c>
      <c r="C654" s="61">
        <v>1137090</v>
      </c>
      <c r="D654" s="61">
        <v>1</v>
      </c>
      <c r="E654" s="63">
        <v>460</v>
      </c>
      <c r="F654" s="62">
        <v>460</v>
      </c>
    </row>
    <row r="655" spans="1:6" ht="36.75" customHeight="1" x14ac:dyDescent="0.3">
      <c r="A655" s="25" t="s">
        <v>2248</v>
      </c>
      <c r="B655" s="81" t="s">
        <v>2249</v>
      </c>
      <c r="C655" s="61">
        <v>1137091</v>
      </c>
      <c r="D655" s="61">
        <v>1</v>
      </c>
      <c r="E655" s="63">
        <v>1105</v>
      </c>
      <c r="F655" s="62">
        <v>1105</v>
      </c>
    </row>
    <row r="656" spans="1:6" ht="19.5" customHeight="1" x14ac:dyDescent="0.3">
      <c r="A656" s="25" t="s">
        <v>2250</v>
      </c>
      <c r="B656" s="109" t="s">
        <v>2251</v>
      </c>
      <c r="C656" s="61">
        <v>1137092</v>
      </c>
      <c r="D656" s="61">
        <v>1</v>
      </c>
      <c r="E656" s="63">
        <v>705</v>
      </c>
      <c r="F656" s="62">
        <v>705</v>
      </c>
    </row>
    <row r="657" spans="1:6" ht="19.5" customHeight="1" x14ac:dyDescent="0.3">
      <c r="A657" s="25" t="s">
        <v>2252</v>
      </c>
      <c r="B657" s="109" t="s">
        <v>2253</v>
      </c>
      <c r="C657" s="61">
        <v>1137093</v>
      </c>
      <c r="D657" s="61">
        <v>3</v>
      </c>
      <c r="E657" s="63">
        <v>120</v>
      </c>
      <c r="F657" s="62">
        <v>360</v>
      </c>
    </row>
    <row r="658" spans="1:6" ht="19.5" customHeight="1" x14ac:dyDescent="0.3">
      <c r="A658" s="25" t="s">
        <v>2254</v>
      </c>
      <c r="B658" s="109" t="s">
        <v>2255</v>
      </c>
      <c r="C658" s="61">
        <v>1137094</v>
      </c>
      <c r="D658" s="61">
        <v>1</v>
      </c>
      <c r="E658" s="63">
        <v>625</v>
      </c>
      <c r="F658" s="62">
        <v>625</v>
      </c>
    </row>
    <row r="659" spans="1:6" ht="41.25" customHeight="1" x14ac:dyDescent="0.3">
      <c r="A659" s="25" t="s">
        <v>2256</v>
      </c>
      <c r="B659" s="81" t="s">
        <v>2257</v>
      </c>
      <c r="C659" s="61">
        <v>1137095</v>
      </c>
      <c r="D659" s="61">
        <v>1</v>
      </c>
      <c r="E659" s="63">
        <v>2000</v>
      </c>
      <c r="F659" s="62">
        <v>2000</v>
      </c>
    </row>
    <row r="660" spans="1:6" ht="19.5" customHeight="1" x14ac:dyDescent="0.3">
      <c r="A660" s="25" t="s">
        <v>2258</v>
      </c>
      <c r="B660" s="109" t="s">
        <v>2259</v>
      </c>
      <c r="C660" s="61">
        <v>1137096</v>
      </c>
      <c r="D660" s="61">
        <v>1</v>
      </c>
      <c r="E660" s="63">
        <v>2000</v>
      </c>
      <c r="F660" s="62">
        <v>2000</v>
      </c>
    </row>
    <row r="661" spans="1:6" ht="19.5" customHeight="1" x14ac:dyDescent="0.3">
      <c r="A661" s="25" t="s">
        <v>2260</v>
      </c>
      <c r="B661" s="109" t="s">
        <v>2261</v>
      </c>
      <c r="C661" s="61">
        <v>1137097</v>
      </c>
      <c r="D661" s="61">
        <v>1</v>
      </c>
      <c r="E661" s="63">
        <v>5999</v>
      </c>
      <c r="F661" s="62">
        <v>5999</v>
      </c>
    </row>
    <row r="662" spans="1:6" ht="35.25" customHeight="1" x14ac:dyDescent="0.3">
      <c r="A662" s="25" t="s">
        <v>2262</v>
      </c>
      <c r="B662" s="81" t="s">
        <v>2263</v>
      </c>
      <c r="C662" s="61">
        <v>1137098</v>
      </c>
      <c r="D662" s="61">
        <v>1</v>
      </c>
      <c r="E662" s="63">
        <v>1100</v>
      </c>
      <c r="F662" s="62">
        <v>1100</v>
      </c>
    </row>
    <row r="663" spans="1:6" ht="19.5" customHeight="1" x14ac:dyDescent="0.3">
      <c r="A663" s="25" t="s">
        <v>2264</v>
      </c>
      <c r="B663" s="109" t="s">
        <v>2265</v>
      </c>
      <c r="C663" s="61">
        <v>1139592</v>
      </c>
      <c r="D663" s="61">
        <v>1</v>
      </c>
      <c r="E663" s="63">
        <v>1895</v>
      </c>
      <c r="F663" s="62">
        <v>1895</v>
      </c>
    </row>
    <row r="664" spans="1:6" ht="19.5" customHeight="1" x14ac:dyDescent="0.3">
      <c r="A664" s="25" t="s">
        <v>2266</v>
      </c>
      <c r="B664" s="109" t="s">
        <v>2267</v>
      </c>
      <c r="C664" s="61">
        <v>1139593</v>
      </c>
      <c r="D664" s="61">
        <v>1</v>
      </c>
      <c r="E664" s="63">
        <v>1595</v>
      </c>
      <c r="F664" s="62">
        <v>1595</v>
      </c>
    </row>
    <row r="665" spans="1:6" ht="19.5" customHeight="1" x14ac:dyDescent="0.3">
      <c r="A665" s="25" t="s">
        <v>2268</v>
      </c>
      <c r="B665" s="109" t="s">
        <v>2269</v>
      </c>
      <c r="C665" s="61">
        <v>11136001</v>
      </c>
      <c r="D665" s="61">
        <v>1</v>
      </c>
      <c r="E665" s="63">
        <v>720</v>
      </c>
      <c r="F665" s="62">
        <v>720</v>
      </c>
    </row>
    <row r="666" spans="1:6" ht="19.5" customHeight="1" x14ac:dyDescent="0.3">
      <c r="A666" s="25" t="s">
        <v>2270</v>
      </c>
      <c r="B666" s="109" t="s">
        <v>2271</v>
      </c>
      <c r="C666" s="61">
        <v>11136002</v>
      </c>
      <c r="D666" s="61">
        <v>1</v>
      </c>
      <c r="E666" s="63">
        <v>998</v>
      </c>
      <c r="F666" s="62">
        <v>998</v>
      </c>
    </row>
    <row r="667" spans="1:6" ht="19.5" customHeight="1" x14ac:dyDescent="0.3">
      <c r="A667" s="25" t="s">
        <v>2272</v>
      </c>
      <c r="B667" s="109" t="s">
        <v>2273</v>
      </c>
      <c r="C667" s="61">
        <v>11136003</v>
      </c>
      <c r="D667" s="61">
        <v>1</v>
      </c>
      <c r="E667" s="63">
        <v>198</v>
      </c>
      <c r="F667" s="62">
        <v>198</v>
      </c>
    </row>
    <row r="668" spans="1:6" ht="19.5" customHeight="1" x14ac:dyDescent="0.3">
      <c r="A668" s="25" t="s">
        <v>2274</v>
      </c>
      <c r="B668" s="109" t="s">
        <v>2275</v>
      </c>
      <c r="C668" s="61">
        <v>11136004</v>
      </c>
      <c r="D668" s="61">
        <v>2</v>
      </c>
      <c r="E668" s="63">
        <v>444.5</v>
      </c>
      <c r="F668" s="62">
        <v>889</v>
      </c>
    </row>
    <row r="669" spans="1:6" ht="19.5" customHeight="1" x14ac:dyDescent="0.3">
      <c r="A669" s="25" t="s">
        <v>2276</v>
      </c>
      <c r="B669" s="109" t="s">
        <v>2277</v>
      </c>
      <c r="C669" s="61">
        <v>11136005</v>
      </c>
      <c r="D669" s="61">
        <v>2</v>
      </c>
      <c r="E669" s="63">
        <v>84</v>
      </c>
      <c r="F669" s="62">
        <v>168</v>
      </c>
    </row>
    <row r="670" spans="1:6" ht="19.5" customHeight="1" x14ac:dyDescent="0.3">
      <c r="A670" s="25" t="s">
        <v>2278</v>
      </c>
      <c r="B670" s="109" t="s">
        <v>2279</v>
      </c>
      <c r="C670" s="61">
        <v>11136006</v>
      </c>
      <c r="D670" s="61">
        <v>2</v>
      </c>
      <c r="E670" s="63">
        <v>75</v>
      </c>
      <c r="F670" s="62">
        <v>150</v>
      </c>
    </row>
    <row r="671" spans="1:6" ht="19.5" customHeight="1" x14ac:dyDescent="0.3">
      <c r="A671" s="25" t="s">
        <v>2280</v>
      </c>
      <c r="B671" s="109" t="s">
        <v>2281</v>
      </c>
      <c r="C671" s="61">
        <v>11136007</v>
      </c>
      <c r="D671" s="61">
        <v>2</v>
      </c>
      <c r="E671" s="63">
        <v>60</v>
      </c>
      <c r="F671" s="62">
        <v>120</v>
      </c>
    </row>
    <row r="672" spans="1:6" ht="19.5" customHeight="1" x14ac:dyDescent="0.3">
      <c r="A672" s="25" t="s">
        <v>2282</v>
      </c>
      <c r="B672" s="109" t="s">
        <v>2283</v>
      </c>
      <c r="C672" s="61">
        <v>11136008</v>
      </c>
      <c r="D672" s="61">
        <v>1</v>
      </c>
      <c r="E672" s="63">
        <v>144</v>
      </c>
      <c r="F672" s="62">
        <v>144</v>
      </c>
    </row>
    <row r="673" spans="1:6" ht="36.75" customHeight="1" x14ac:dyDescent="0.3">
      <c r="A673" s="25" t="s">
        <v>2284</v>
      </c>
      <c r="B673" s="81" t="s">
        <v>2285</v>
      </c>
      <c r="C673" s="61">
        <v>11136009</v>
      </c>
      <c r="D673" s="61">
        <v>2</v>
      </c>
      <c r="E673" s="63">
        <v>166.25</v>
      </c>
      <c r="F673" s="62">
        <v>332.5</v>
      </c>
    </row>
    <row r="674" spans="1:6" ht="19.5" customHeight="1" x14ac:dyDescent="0.3">
      <c r="A674" s="25" t="s">
        <v>2286</v>
      </c>
      <c r="B674" s="109" t="s">
        <v>2287</v>
      </c>
      <c r="C674" s="61">
        <v>11136010</v>
      </c>
      <c r="D674" s="61">
        <v>1</v>
      </c>
      <c r="E674" s="63">
        <v>175.2</v>
      </c>
      <c r="F674" s="62">
        <v>175.2</v>
      </c>
    </row>
    <row r="675" spans="1:6" ht="36" customHeight="1" x14ac:dyDescent="0.3">
      <c r="A675" s="25" t="s">
        <v>2288</v>
      </c>
      <c r="B675" s="81" t="s">
        <v>2289</v>
      </c>
      <c r="C675" s="61">
        <v>11136011</v>
      </c>
      <c r="D675" s="61">
        <v>1</v>
      </c>
      <c r="E675" s="63">
        <v>204</v>
      </c>
      <c r="F675" s="62">
        <v>204</v>
      </c>
    </row>
    <row r="676" spans="1:6" ht="37.5" customHeight="1" x14ac:dyDescent="0.3">
      <c r="A676" s="25" t="s">
        <v>2290</v>
      </c>
      <c r="B676" s="81" t="s">
        <v>2291</v>
      </c>
      <c r="C676" s="61">
        <v>11136012</v>
      </c>
      <c r="D676" s="61">
        <v>2</v>
      </c>
      <c r="E676" s="63">
        <v>45</v>
      </c>
      <c r="F676" s="62">
        <v>90</v>
      </c>
    </row>
    <row r="677" spans="1:6" ht="33" customHeight="1" x14ac:dyDescent="0.3">
      <c r="A677" s="25" t="s">
        <v>2292</v>
      </c>
      <c r="B677" s="81" t="s">
        <v>2293</v>
      </c>
      <c r="C677" s="61">
        <v>11136013</v>
      </c>
      <c r="D677" s="61">
        <v>1</v>
      </c>
      <c r="E677" s="63">
        <v>52</v>
      </c>
      <c r="F677" s="62">
        <v>52</v>
      </c>
    </row>
    <row r="678" spans="1:6" ht="19.5" customHeight="1" x14ac:dyDescent="0.3">
      <c r="A678" s="25" t="s">
        <v>2294</v>
      </c>
      <c r="B678" s="109" t="s">
        <v>1465</v>
      </c>
      <c r="C678" s="61">
        <v>11136014</v>
      </c>
      <c r="D678" s="61">
        <v>1</v>
      </c>
      <c r="E678" s="63">
        <v>65</v>
      </c>
      <c r="F678" s="62">
        <v>65</v>
      </c>
    </row>
    <row r="679" spans="1:6" ht="19.5" customHeight="1" x14ac:dyDescent="0.3">
      <c r="A679" s="25" t="s">
        <v>2295</v>
      </c>
      <c r="B679" s="109" t="s">
        <v>2296</v>
      </c>
      <c r="C679" s="61">
        <v>11136015</v>
      </c>
      <c r="D679" s="61">
        <v>2</v>
      </c>
      <c r="E679" s="63">
        <v>3394.5</v>
      </c>
      <c r="F679" s="62">
        <v>6789</v>
      </c>
    </row>
    <row r="680" spans="1:6" ht="19.5" customHeight="1" x14ac:dyDescent="0.3">
      <c r="A680" s="25" t="s">
        <v>2297</v>
      </c>
      <c r="B680" s="109" t="s">
        <v>2298</v>
      </c>
      <c r="C680" s="61">
        <v>11136016</v>
      </c>
      <c r="D680" s="61">
        <v>1</v>
      </c>
      <c r="E680" s="63">
        <v>460</v>
      </c>
      <c r="F680" s="62">
        <v>460</v>
      </c>
    </row>
    <row r="681" spans="1:6" ht="19.5" customHeight="1" x14ac:dyDescent="0.3">
      <c r="A681" s="25" t="s">
        <v>2299</v>
      </c>
      <c r="B681" s="109" t="s">
        <v>1567</v>
      </c>
      <c r="C681" s="61">
        <v>11136017</v>
      </c>
      <c r="D681" s="25">
        <v>8</v>
      </c>
      <c r="E681" s="63">
        <v>331</v>
      </c>
      <c r="F681" s="63">
        <v>2648</v>
      </c>
    </row>
    <row r="682" spans="1:6" ht="19.5" customHeight="1" x14ac:dyDescent="0.3">
      <c r="A682" s="25" t="s">
        <v>2300</v>
      </c>
      <c r="B682" s="109" t="s">
        <v>2301</v>
      </c>
      <c r="C682" s="61">
        <v>11136018</v>
      </c>
      <c r="D682" s="25">
        <v>6</v>
      </c>
      <c r="E682" s="63">
        <v>1114</v>
      </c>
      <c r="F682" s="63">
        <v>6684</v>
      </c>
    </row>
    <row r="683" spans="1:6" ht="19.5" customHeight="1" x14ac:dyDescent="0.3">
      <c r="A683" s="25" t="s">
        <v>2302</v>
      </c>
      <c r="B683" s="109" t="s">
        <v>2303</v>
      </c>
      <c r="C683" s="61">
        <v>11136019</v>
      </c>
      <c r="D683" s="61">
        <v>1</v>
      </c>
      <c r="E683" s="63">
        <v>42</v>
      </c>
      <c r="F683" s="62">
        <v>42</v>
      </c>
    </row>
    <row r="684" spans="1:6" ht="19.5" customHeight="1" x14ac:dyDescent="0.3">
      <c r="A684" s="25" t="s">
        <v>2304</v>
      </c>
      <c r="B684" s="109" t="s">
        <v>2305</v>
      </c>
      <c r="C684" s="61">
        <v>11136020</v>
      </c>
      <c r="D684" s="61">
        <v>1</v>
      </c>
      <c r="E684" s="63">
        <v>60</v>
      </c>
      <c r="F684" s="62">
        <v>60</v>
      </c>
    </row>
    <row r="685" spans="1:6" ht="19.5" customHeight="1" x14ac:dyDescent="0.3">
      <c r="A685" s="25" t="s">
        <v>2306</v>
      </c>
      <c r="B685" s="109" t="s">
        <v>2307</v>
      </c>
      <c r="C685" s="61">
        <v>11136021</v>
      </c>
      <c r="D685" s="61">
        <v>1</v>
      </c>
      <c r="E685" s="63">
        <v>65</v>
      </c>
      <c r="F685" s="62">
        <v>65</v>
      </c>
    </row>
    <row r="686" spans="1:6" ht="19.5" customHeight="1" x14ac:dyDescent="0.3">
      <c r="A686" s="25" t="s">
        <v>2308</v>
      </c>
      <c r="B686" s="109" t="s">
        <v>2309</v>
      </c>
      <c r="C686" s="61">
        <v>11136022</v>
      </c>
      <c r="D686" s="61">
        <v>1</v>
      </c>
      <c r="E686" s="63">
        <v>350</v>
      </c>
      <c r="F686" s="62">
        <v>350</v>
      </c>
    </row>
    <row r="687" spans="1:6" ht="19.5" customHeight="1" x14ac:dyDescent="0.3">
      <c r="A687" s="25" t="s">
        <v>2310</v>
      </c>
      <c r="B687" s="109" t="s">
        <v>2311</v>
      </c>
      <c r="C687" s="61">
        <v>11136023</v>
      </c>
      <c r="D687" s="25">
        <v>62</v>
      </c>
      <c r="E687" s="63">
        <v>27</v>
      </c>
      <c r="F687" s="63">
        <v>1674</v>
      </c>
    </row>
    <row r="688" spans="1:6" ht="19.5" customHeight="1" x14ac:dyDescent="0.3">
      <c r="A688" s="25" t="s">
        <v>2312</v>
      </c>
      <c r="B688" s="109" t="s">
        <v>2313</v>
      </c>
      <c r="C688" s="61">
        <v>11136024</v>
      </c>
      <c r="D688" s="25">
        <v>128</v>
      </c>
      <c r="E688" s="63">
        <v>90</v>
      </c>
      <c r="F688" s="63">
        <v>11520</v>
      </c>
    </row>
    <row r="689" spans="1:6" ht="19.5" customHeight="1" x14ac:dyDescent="0.3">
      <c r="A689" s="25" t="s">
        <v>2314</v>
      </c>
      <c r="B689" s="109" t="s">
        <v>2315</v>
      </c>
      <c r="C689" s="61">
        <v>11136025</v>
      </c>
      <c r="D689" s="25">
        <v>16</v>
      </c>
      <c r="E689" s="63">
        <v>150</v>
      </c>
      <c r="F689" s="63">
        <v>2400</v>
      </c>
    </row>
    <row r="690" spans="1:6" ht="19.5" customHeight="1" x14ac:dyDescent="0.3">
      <c r="A690" s="25" t="s">
        <v>2316</v>
      </c>
      <c r="B690" s="109" t="s">
        <v>2317</v>
      </c>
      <c r="C690" s="61">
        <v>11136026</v>
      </c>
      <c r="D690" s="25">
        <v>8</v>
      </c>
      <c r="E690" s="63">
        <v>350</v>
      </c>
      <c r="F690" s="63">
        <v>2800</v>
      </c>
    </row>
    <row r="691" spans="1:6" ht="34.5" customHeight="1" x14ac:dyDescent="0.3">
      <c r="A691" s="25" t="s">
        <v>2318</v>
      </c>
      <c r="B691" s="81" t="s">
        <v>2319</v>
      </c>
      <c r="C691" s="61">
        <v>11136027</v>
      </c>
      <c r="D691" s="61">
        <v>1</v>
      </c>
      <c r="E691" s="63">
        <v>1798</v>
      </c>
      <c r="F691" s="62">
        <v>1798</v>
      </c>
    </row>
    <row r="692" spans="1:6" ht="38.25" customHeight="1" x14ac:dyDescent="0.3">
      <c r="A692" s="25" t="s">
        <v>2320</v>
      </c>
      <c r="B692" s="81" t="s">
        <v>2321</v>
      </c>
      <c r="C692" s="61">
        <v>11136028</v>
      </c>
      <c r="D692" s="61">
        <v>10</v>
      </c>
      <c r="E692" s="63">
        <v>305</v>
      </c>
      <c r="F692" s="62">
        <v>3050</v>
      </c>
    </row>
    <row r="693" spans="1:6" ht="19.5" customHeight="1" x14ac:dyDescent="0.3">
      <c r="A693" s="25" t="s">
        <v>2322</v>
      </c>
      <c r="B693" s="109" t="s">
        <v>2323</v>
      </c>
      <c r="C693" s="61">
        <v>11136029</v>
      </c>
      <c r="D693" s="61">
        <v>10</v>
      </c>
      <c r="E693" s="63">
        <v>112</v>
      </c>
      <c r="F693" s="62">
        <v>1120</v>
      </c>
    </row>
    <row r="694" spans="1:6" ht="39" customHeight="1" x14ac:dyDescent="0.3">
      <c r="A694" s="25" t="s">
        <v>2324</v>
      </c>
      <c r="B694" s="81" t="s">
        <v>2325</v>
      </c>
      <c r="C694" s="61">
        <v>11136030</v>
      </c>
      <c r="D694" s="61">
        <v>1</v>
      </c>
      <c r="E694" s="63">
        <v>850</v>
      </c>
      <c r="F694" s="62">
        <v>850</v>
      </c>
    </row>
    <row r="695" spans="1:6" ht="19.5" customHeight="1" x14ac:dyDescent="0.3">
      <c r="A695" s="25" t="s">
        <v>2326</v>
      </c>
      <c r="B695" s="109" t="s">
        <v>2327</v>
      </c>
      <c r="C695" s="61">
        <v>11136031</v>
      </c>
      <c r="D695" s="61">
        <v>1</v>
      </c>
      <c r="E695" s="63">
        <v>50</v>
      </c>
      <c r="F695" s="62">
        <v>50</v>
      </c>
    </row>
    <row r="696" spans="1:6" ht="19.5" customHeight="1" x14ac:dyDescent="0.3">
      <c r="A696" s="25" t="s">
        <v>2328</v>
      </c>
      <c r="B696" s="109" t="s">
        <v>1587</v>
      </c>
      <c r="C696" s="61">
        <v>11136032</v>
      </c>
      <c r="D696" s="25">
        <v>3</v>
      </c>
      <c r="E696" s="63">
        <v>200</v>
      </c>
      <c r="F696" s="63">
        <v>600</v>
      </c>
    </row>
    <row r="697" spans="1:6" ht="19.5" customHeight="1" x14ac:dyDescent="0.3">
      <c r="A697" s="25" t="s">
        <v>2329</v>
      </c>
      <c r="B697" s="109" t="s">
        <v>2330</v>
      </c>
      <c r="C697" s="61">
        <v>11136033</v>
      </c>
      <c r="D697" s="25">
        <v>8</v>
      </c>
      <c r="E697" s="63">
        <v>56.25</v>
      </c>
      <c r="F697" s="63">
        <v>450</v>
      </c>
    </row>
    <row r="698" spans="1:6" ht="19.5" customHeight="1" x14ac:dyDescent="0.3">
      <c r="A698" s="25" t="s">
        <v>2331</v>
      </c>
      <c r="B698" s="109" t="s">
        <v>2332</v>
      </c>
      <c r="C698" s="61">
        <v>11136034</v>
      </c>
      <c r="D698" s="25">
        <v>1</v>
      </c>
      <c r="E698" s="63">
        <v>50</v>
      </c>
      <c r="F698" s="63">
        <v>50</v>
      </c>
    </row>
    <row r="699" spans="1:6" ht="19.5" customHeight="1" x14ac:dyDescent="0.3">
      <c r="A699" s="25" t="s">
        <v>2333</v>
      </c>
      <c r="B699" s="109" t="s">
        <v>2334</v>
      </c>
      <c r="C699" s="61">
        <v>11136035</v>
      </c>
      <c r="D699" s="25">
        <v>2</v>
      </c>
      <c r="E699" s="63">
        <v>82.5</v>
      </c>
      <c r="F699" s="63">
        <v>165</v>
      </c>
    </row>
    <row r="700" spans="1:6" ht="19.5" customHeight="1" x14ac:dyDescent="0.3">
      <c r="A700" s="25" t="s">
        <v>2335</v>
      </c>
      <c r="B700" s="109" t="s">
        <v>2336</v>
      </c>
      <c r="C700" s="61">
        <v>11136036</v>
      </c>
      <c r="D700" s="61">
        <v>1</v>
      </c>
      <c r="E700" s="63">
        <v>115</v>
      </c>
      <c r="F700" s="62">
        <v>115</v>
      </c>
    </row>
    <row r="701" spans="1:6" ht="19.5" customHeight="1" x14ac:dyDescent="0.3">
      <c r="A701" s="25" t="s">
        <v>2337</v>
      </c>
      <c r="B701" s="109" t="s">
        <v>2338</v>
      </c>
      <c r="C701" s="61">
        <v>11136037</v>
      </c>
      <c r="D701" s="61">
        <v>1</v>
      </c>
      <c r="E701" s="63">
        <v>35</v>
      </c>
      <c r="F701" s="62">
        <v>35</v>
      </c>
    </row>
    <row r="702" spans="1:6" ht="19.5" customHeight="1" x14ac:dyDescent="0.3">
      <c r="A702" s="25" t="s">
        <v>2339</v>
      </c>
      <c r="B702" s="109" t="s">
        <v>1450</v>
      </c>
      <c r="C702" s="61">
        <v>11136038</v>
      </c>
      <c r="D702" s="61">
        <v>4</v>
      </c>
      <c r="E702" s="63">
        <v>35</v>
      </c>
      <c r="F702" s="62">
        <v>140</v>
      </c>
    </row>
    <row r="703" spans="1:6" ht="19.5" customHeight="1" x14ac:dyDescent="0.3">
      <c r="A703" s="25" t="s">
        <v>2340</v>
      </c>
      <c r="B703" s="109" t="s">
        <v>2341</v>
      </c>
      <c r="C703" s="61">
        <v>11136039</v>
      </c>
      <c r="D703" s="25">
        <v>6</v>
      </c>
      <c r="E703" s="63">
        <v>206</v>
      </c>
      <c r="F703" s="63">
        <v>1236</v>
      </c>
    </row>
    <row r="704" spans="1:6" ht="19.5" customHeight="1" x14ac:dyDescent="0.3">
      <c r="A704" s="25" t="s">
        <v>2342</v>
      </c>
      <c r="B704" s="109" t="s">
        <v>1451</v>
      </c>
      <c r="C704" s="61">
        <v>11136040</v>
      </c>
      <c r="D704" s="25">
        <v>15</v>
      </c>
      <c r="E704" s="63">
        <v>68</v>
      </c>
      <c r="F704" s="63">
        <v>1020</v>
      </c>
    </row>
    <row r="705" spans="1:6" ht="19.5" customHeight="1" x14ac:dyDescent="0.3">
      <c r="A705" s="25" t="s">
        <v>2343</v>
      </c>
      <c r="B705" s="109" t="s">
        <v>2344</v>
      </c>
      <c r="C705" s="61">
        <v>11136041</v>
      </c>
      <c r="D705" s="25">
        <v>5</v>
      </c>
      <c r="E705" s="63">
        <v>30</v>
      </c>
      <c r="F705" s="63">
        <v>150</v>
      </c>
    </row>
    <row r="706" spans="1:6" ht="19.5" customHeight="1" x14ac:dyDescent="0.3">
      <c r="A706" s="25" t="s">
        <v>2345</v>
      </c>
      <c r="B706" s="109" t="s">
        <v>2346</v>
      </c>
      <c r="C706" s="61">
        <v>11136042</v>
      </c>
      <c r="D706" s="25">
        <v>6</v>
      </c>
      <c r="E706" s="63">
        <v>53.33</v>
      </c>
      <c r="F706" s="63">
        <v>320</v>
      </c>
    </row>
    <row r="707" spans="1:6" ht="19.5" customHeight="1" x14ac:dyDescent="0.3">
      <c r="A707" s="25" t="s">
        <v>2347</v>
      </c>
      <c r="B707" s="109" t="s">
        <v>1505</v>
      </c>
      <c r="C707" s="61">
        <v>11136043</v>
      </c>
      <c r="D707" s="25">
        <v>1</v>
      </c>
      <c r="E707" s="63">
        <v>35</v>
      </c>
      <c r="F707" s="63">
        <v>35</v>
      </c>
    </row>
    <row r="708" spans="1:6" ht="19.5" customHeight="1" x14ac:dyDescent="0.3">
      <c r="A708" s="25" t="s">
        <v>2348</v>
      </c>
      <c r="B708" s="109" t="s">
        <v>2349</v>
      </c>
      <c r="C708" s="61">
        <v>11136044</v>
      </c>
      <c r="D708" s="25">
        <v>23</v>
      </c>
      <c r="E708" s="63">
        <v>195.65</v>
      </c>
      <c r="F708" s="63">
        <v>4500</v>
      </c>
    </row>
    <row r="709" spans="1:6" ht="19.5" customHeight="1" x14ac:dyDescent="0.3">
      <c r="A709" s="25" t="s">
        <v>2350</v>
      </c>
      <c r="B709" s="109" t="s">
        <v>1581</v>
      </c>
      <c r="C709" s="61">
        <v>11136045</v>
      </c>
      <c r="D709" s="25">
        <v>7</v>
      </c>
      <c r="E709" s="63">
        <v>435.71</v>
      </c>
      <c r="F709" s="63">
        <v>3050</v>
      </c>
    </row>
    <row r="710" spans="1:6" ht="19.5" customHeight="1" x14ac:dyDescent="0.3">
      <c r="A710" s="25" t="s">
        <v>2351</v>
      </c>
      <c r="B710" s="109" t="s">
        <v>715</v>
      </c>
      <c r="C710" s="61">
        <v>11136046</v>
      </c>
      <c r="D710" s="25">
        <v>3</v>
      </c>
      <c r="E710" s="63">
        <v>570</v>
      </c>
      <c r="F710" s="63">
        <v>1710</v>
      </c>
    </row>
    <row r="711" spans="1:6" ht="19.5" customHeight="1" x14ac:dyDescent="0.3">
      <c r="A711" s="25" t="s">
        <v>2352</v>
      </c>
      <c r="B711" s="109" t="s">
        <v>1550</v>
      </c>
      <c r="C711" s="61">
        <v>11136048</v>
      </c>
      <c r="D711" s="25">
        <v>3</v>
      </c>
      <c r="E711" s="63">
        <v>83.33</v>
      </c>
      <c r="F711" s="63">
        <v>250</v>
      </c>
    </row>
    <row r="712" spans="1:6" ht="19.5" customHeight="1" x14ac:dyDescent="0.3">
      <c r="A712" s="25" t="s">
        <v>2353</v>
      </c>
      <c r="B712" s="109" t="s">
        <v>2354</v>
      </c>
      <c r="C712" s="61">
        <v>11136051</v>
      </c>
      <c r="D712" s="25">
        <v>6</v>
      </c>
      <c r="E712" s="63">
        <v>54.16</v>
      </c>
      <c r="F712" s="63">
        <v>325</v>
      </c>
    </row>
    <row r="713" spans="1:6" ht="19.5" customHeight="1" x14ac:dyDescent="0.3">
      <c r="A713" s="25" t="s">
        <v>2355</v>
      </c>
      <c r="B713" s="109" t="s">
        <v>1497</v>
      </c>
      <c r="C713" s="61">
        <v>11136053</v>
      </c>
      <c r="D713" s="25">
        <v>31</v>
      </c>
      <c r="E713" s="63">
        <v>47.58</v>
      </c>
      <c r="F713" s="63">
        <v>1475</v>
      </c>
    </row>
    <row r="714" spans="1:6" ht="19.5" customHeight="1" x14ac:dyDescent="0.3">
      <c r="A714" s="25" t="s">
        <v>2356</v>
      </c>
      <c r="B714" s="109" t="s">
        <v>1479</v>
      </c>
      <c r="C714" s="61">
        <v>11136054</v>
      </c>
      <c r="D714" s="25">
        <v>26</v>
      </c>
      <c r="E714" s="63">
        <v>77.040000000000006</v>
      </c>
      <c r="F714" s="63">
        <v>2003</v>
      </c>
    </row>
    <row r="715" spans="1:6" ht="19.5" customHeight="1" x14ac:dyDescent="0.3">
      <c r="A715" s="25" t="s">
        <v>2357</v>
      </c>
      <c r="B715" s="109" t="s">
        <v>2358</v>
      </c>
      <c r="C715" s="61">
        <v>11136055</v>
      </c>
      <c r="D715" s="25">
        <v>20</v>
      </c>
      <c r="E715" s="63">
        <v>108.75</v>
      </c>
      <c r="F715" s="63">
        <v>2175</v>
      </c>
    </row>
    <row r="716" spans="1:6" ht="19.5" customHeight="1" x14ac:dyDescent="0.3">
      <c r="A716" s="25" t="s">
        <v>2359</v>
      </c>
      <c r="B716" s="109" t="s">
        <v>2360</v>
      </c>
      <c r="C716" s="61">
        <v>11136056</v>
      </c>
      <c r="D716" s="25">
        <v>11</v>
      </c>
      <c r="E716" s="63">
        <v>35.909999999999997</v>
      </c>
      <c r="F716" s="63">
        <v>395</v>
      </c>
    </row>
    <row r="717" spans="1:6" ht="19.5" customHeight="1" x14ac:dyDescent="0.3">
      <c r="A717" s="25" t="s">
        <v>2361</v>
      </c>
      <c r="B717" s="109" t="s">
        <v>1972</v>
      </c>
      <c r="C717" s="61">
        <v>11136057</v>
      </c>
      <c r="D717" s="25">
        <v>3</v>
      </c>
      <c r="E717" s="63">
        <v>310</v>
      </c>
      <c r="F717" s="63">
        <v>930</v>
      </c>
    </row>
    <row r="718" spans="1:6" ht="19.5" customHeight="1" x14ac:dyDescent="0.3">
      <c r="A718" s="25" t="s">
        <v>2362</v>
      </c>
      <c r="B718" s="109" t="s">
        <v>1476</v>
      </c>
      <c r="C718" s="61">
        <v>11136058</v>
      </c>
      <c r="D718" s="25">
        <v>6</v>
      </c>
      <c r="E718" s="63">
        <v>100</v>
      </c>
      <c r="F718" s="63">
        <v>600</v>
      </c>
    </row>
    <row r="719" spans="1:6" ht="19.5" customHeight="1" x14ac:dyDescent="0.3">
      <c r="A719" s="25" t="s">
        <v>2363</v>
      </c>
      <c r="B719" s="109" t="s">
        <v>2187</v>
      </c>
      <c r="C719" s="110">
        <v>11136059</v>
      </c>
      <c r="D719" s="25">
        <v>2</v>
      </c>
      <c r="E719" s="63">
        <v>355</v>
      </c>
      <c r="F719" s="63">
        <v>710</v>
      </c>
    </row>
    <row r="720" spans="1:6" ht="19.5" customHeight="1" x14ac:dyDescent="0.3">
      <c r="A720" s="25" t="s">
        <v>2364</v>
      </c>
      <c r="B720" s="109" t="s">
        <v>2365</v>
      </c>
      <c r="C720" s="61">
        <v>11136060</v>
      </c>
      <c r="D720" s="61">
        <v>2</v>
      </c>
      <c r="E720" s="63">
        <v>50</v>
      </c>
      <c r="F720" s="62">
        <v>100</v>
      </c>
    </row>
    <row r="721" spans="1:6" ht="19.5" customHeight="1" x14ac:dyDescent="0.3">
      <c r="A721" s="25" t="s">
        <v>2366</v>
      </c>
      <c r="B721" s="109" t="s">
        <v>2367</v>
      </c>
      <c r="C721" s="61">
        <v>11136061</v>
      </c>
      <c r="D721" s="61">
        <v>2</v>
      </c>
      <c r="E721" s="63">
        <v>100</v>
      </c>
      <c r="F721" s="62">
        <v>200</v>
      </c>
    </row>
    <row r="722" spans="1:6" ht="19.5" customHeight="1" x14ac:dyDescent="0.3">
      <c r="A722" s="25" t="s">
        <v>2368</v>
      </c>
      <c r="B722" s="109" t="s">
        <v>2369</v>
      </c>
      <c r="C722" s="61">
        <v>11136062</v>
      </c>
      <c r="D722" s="61">
        <v>2</v>
      </c>
      <c r="E722" s="63">
        <v>150</v>
      </c>
      <c r="F722" s="62">
        <v>300</v>
      </c>
    </row>
    <row r="723" spans="1:6" ht="19.5" customHeight="1" x14ac:dyDescent="0.3">
      <c r="A723" s="25" t="s">
        <v>2370</v>
      </c>
      <c r="B723" s="109" t="s">
        <v>2371</v>
      </c>
      <c r="C723" s="61">
        <v>11136063</v>
      </c>
      <c r="D723" s="61">
        <v>3</v>
      </c>
      <c r="E723" s="63">
        <v>66.66</v>
      </c>
      <c r="F723" s="62">
        <v>200</v>
      </c>
    </row>
    <row r="724" spans="1:6" ht="19.5" customHeight="1" x14ac:dyDescent="0.3">
      <c r="A724" s="25" t="s">
        <v>2372</v>
      </c>
      <c r="B724" s="109" t="s">
        <v>2373</v>
      </c>
      <c r="C724" s="61">
        <v>11136064</v>
      </c>
      <c r="D724" s="61">
        <v>2</v>
      </c>
      <c r="E724" s="63">
        <v>50</v>
      </c>
      <c r="F724" s="62">
        <v>100</v>
      </c>
    </row>
    <row r="725" spans="1:6" ht="19.5" customHeight="1" x14ac:dyDescent="0.3">
      <c r="A725" s="25" t="s">
        <v>2374</v>
      </c>
      <c r="B725" s="109" t="s">
        <v>1513</v>
      </c>
      <c r="C725" s="61">
        <v>11136065</v>
      </c>
      <c r="D725" s="61">
        <v>1</v>
      </c>
      <c r="E725" s="63">
        <v>50</v>
      </c>
      <c r="F725" s="62">
        <v>50</v>
      </c>
    </row>
    <row r="726" spans="1:6" ht="19.5" customHeight="1" x14ac:dyDescent="0.3">
      <c r="A726" s="25" t="s">
        <v>2375</v>
      </c>
      <c r="B726" s="109" t="s">
        <v>1458</v>
      </c>
      <c r="C726" s="61">
        <v>11136066</v>
      </c>
      <c r="D726" s="61">
        <v>2</v>
      </c>
      <c r="E726" s="63">
        <v>75</v>
      </c>
      <c r="F726" s="62">
        <v>150</v>
      </c>
    </row>
    <row r="727" spans="1:6" ht="19.5" customHeight="1" x14ac:dyDescent="0.3">
      <c r="A727" s="25" t="s">
        <v>2376</v>
      </c>
      <c r="B727" s="109" t="s">
        <v>710</v>
      </c>
      <c r="C727" s="61">
        <v>11136067</v>
      </c>
      <c r="D727" s="61">
        <v>1</v>
      </c>
      <c r="E727" s="63">
        <v>45</v>
      </c>
      <c r="F727" s="62">
        <v>45</v>
      </c>
    </row>
    <row r="728" spans="1:6" ht="19.5" customHeight="1" x14ac:dyDescent="0.3">
      <c r="A728" s="25" t="s">
        <v>2377</v>
      </c>
      <c r="B728" s="109" t="s">
        <v>2378</v>
      </c>
      <c r="C728" s="61">
        <v>11136068</v>
      </c>
      <c r="D728" s="61">
        <v>1</v>
      </c>
      <c r="E728" s="63">
        <v>50</v>
      </c>
      <c r="F728" s="62">
        <v>50</v>
      </c>
    </row>
    <row r="729" spans="1:6" ht="19.5" customHeight="1" x14ac:dyDescent="0.3">
      <c r="A729" s="25" t="s">
        <v>2379</v>
      </c>
      <c r="B729" s="109" t="s">
        <v>2380</v>
      </c>
      <c r="C729" s="61">
        <v>11136069</v>
      </c>
      <c r="D729" s="61">
        <v>1</v>
      </c>
      <c r="E729" s="63">
        <v>600</v>
      </c>
      <c r="F729" s="62">
        <v>600</v>
      </c>
    </row>
    <row r="730" spans="1:6" ht="19.5" customHeight="1" x14ac:dyDescent="0.3">
      <c r="A730" s="25" t="s">
        <v>2381</v>
      </c>
      <c r="B730" s="109" t="s">
        <v>2382</v>
      </c>
      <c r="C730" s="61">
        <v>11136070</v>
      </c>
      <c r="D730" s="61">
        <v>2</v>
      </c>
      <c r="E730" s="63">
        <v>457.49</v>
      </c>
      <c r="F730" s="62">
        <v>914.98</v>
      </c>
    </row>
    <row r="731" spans="1:6" ht="19.5" customHeight="1" x14ac:dyDescent="0.3">
      <c r="A731" s="25" t="s">
        <v>2383</v>
      </c>
      <c r="B731" s="109" t="s">
        <v>2273</v>
      </c>
      <c r="C731" s="61">
        <v>11136071</v>
      </c>
      <c r="D731" s="61">
        <v>1</v>
      </c>
      <c r="E731" s="63">
        <v>198</v>
      </c>
      <c r="F731" s="62">
        <v>198</v>
      </c>
    </row>
    <row r="732" spans="1:6" ht="19.5" customHeight="1" x14ac:dyDescent="0.3">
      <c r="A732" s="25" t="s">
        <v>2384</v>
      </c>
      <c r="B732" s="109" t="s">
        <v>2385</v>
      </c>
      <c r="C732" s="61">
        <v>11136072</v>
      </c>
      <c r="D732" s="61">
        <v>1</v>
      </c>
      <c r="E732" s="63">
        <v>500</v>
      </c>
      <c r="F732" s="62">
        <v>500</v>
      </c>
    </row>
    <row r="733" spans="1:6" ht="19.5" customHeight="1" x14ac:dyDescent="0.3">
      <c r="A733" s="25" t="s">
        <v>2386</v>
      </c>
      <c r="B733" s="109" t="s">
        <v>2387</v>
      </c>
      <c r="C733" s="61">
        <v>11136073</v>
      </c>
      <c r="D733" s="61">
        <v>2</v>
      </c>
      <c r="E733" s="63">
        <v>199.75</v>
      </c>
      <c r="F733" s="62">
        <v>399.5</v>
      </c>
    </row>
    <row r="734" spans="1:6" ht="19.5" customHeight="1" x14ac:dyDescent="0.3">
      <c r="A734" s="25" t="s">
        <v>2388</v>
      </c>
      <c r="B734" s="109" t="s">
        <v>2389</v>
      </c>
      <c r="C734" s="61">
        <v>11136074</v>
      </c>
      <c r="D734" s="61">
        <v>1</v>
      </c>
      <c r="E734" s="63">
        <v>350</v>
      </c>
      <c r="F734" s="62">
        <v>350</v>
      </c>
    </row>
    <row r="735" spans="1:6" ht="19.5" customHeight="1" x14ac:dyDescent="0.3">
      <c r="A735" s="25" t="s">
        <v>2390</v>
      </c>
      <c r="B735" s="109" t="s">
        <v>2391</v>
      </c>
      <c r="C735" s="61">
        <v>11136075</v>
      </c>
      <c r="D735" s="61">
        <v>1</v>
      </c>
      <c r="E735" s="63">
        <v>50</v>
      </c>
      <c r="F735" s="62">
        <v>50</v>
      </c>
    </row>
    <row r="736" spans="1:6" ht="19.5" customHeight="1" x14ac:dyDescent="0.3">
      <c r="A736" s="25" t="s">
        <v>2392</v>
      </c>
      <c r="B736" s="109" t="s">
        <v>2393</v>
      </c>
      <c r="C736" s="61">
        <v>11136076</v>
      </c>
      <c r="D736" s="61">
        <v>1</v>
      </c>
      <c r="E736" s="63">
        <v>25</v>
      </c>
      <c r="F736" s="62">
        <v>25</v>
      </c>
    </row>
    <row r="737" spans="1:6" ht="19.5" customHeight="1" x14ac:dyDescent="0.3">
      <c r="A737" s="25" t="s">
        <v>2394</v>
      </c>
      <c r="B737" s="109" t="s">
        <v>2395</v>
      </c>
      <c r="C737" s="61">
        <v>11136077</v>
      </c>
      <c r="D737" s="61">
        <v>1</v>
      </c>
      <c r="E737" s="63">
        <v>50</v>
      </c>
      <c r="F737" s="62">
        <v>50</v>
      </c>
    </row>
    <row r="738" spans="1:6" ht="19.5" customHeight="1" x14ac:dyDescent="0.3">
      <c r="A738" s="25" t="s">
        <v>2396</v>
      </c>
      <c r="B738" s="109" t="s">
        <v>2397</v>
      </c>
      <c r="C738" s="61">
        <v>11136078</v>
      </c>
      <c r="D738" s="61">
        <v>1</v>
      </c>
      <c r="E738" s="63">
        <v>200</v>
      </c>
      <c r="F738" s="62">
        <v>200</v>
      </c>
    </row>
    <row r="739" spans="1:6" ht="19.5" customHeight="1" x14ac:dyDescent="0.3">
      <c r="A739" s="25" t="s">
        <v>2398</v>
      </c>
      <c r="B739" s="109" t="s">
        <v>1669</v>
      </c>
      <c r="C739" s="61">
        <v>11136079</v>
      </c>
      <c r="D739" s="61">
        <v>1</v>
      </c>
      <c r="E739" s="63">
        <v>535</v>
      </c>
      <c r="F739" s="62">
        <v>535</v>
      </c>
    </row>
    <row r="740" spans="1:6" ht="19.5" customHeight="1" x14ac:dyDescent="0.3">
      <c r="A740" s="25" t="s">
        <v>2399</v>
      </c>
      <c r="B740" s="109" t="s">
        <v>2400</v>
      </c>
      <c r="C740" s="61">
        <v>11136081</v>
      </c>
      <c r="D740" s="61">
        <v>1</v>
      </c>
      <c r="E740" s="63">
        <v>20</v>
      </c>
      <c r="F740" s="62">
        <v>20</v>
      </c>
    </row>
    <row r="741" spans="1:6" ht="19.5" customHeight="1" x14ac:dyDescent="0.3">
      <c r="A741" s="25" t="s">
        <v>2401</v>
      </c>
      <c r="B741" s="109" t="s">
        <v>2402</v>
      </c>
      <c r="C741" s="61">
        <v>11136082</v>
      </c>
      <c r="D741" s="61">
        <v>1</v>
      </c>
      <c r="E741" s="63">
        <v>25</v>
      </c>
      <c r="F741" s="62">
        <v>25</v>
      </c>
    </row>
    <row r="742" spans="1:6" ht="19.5" customHeight="1" x14ac:dyDescent="0.3">
      <c r="A742" s="25" t="s">
        <v>2403</v>
      </c>
      <c r="B742" s="109" t="s">
        <v>2404</v>
      </c>
      <c r="C742" s="61">
        <v>11136083</v>
      </c>
      <c r="D742" s="61">
        <v>1</v>
      </c>
      <c r="E742" s="63">
        <v>200</v>
      </c>
      <c r="F742" s="62">
        <v>200</v>
      </c>
    </row>
    <row r="743" spans="1:6" ht="19.5" customHeight="1" x14ac:dyDescent="0.3">
      <c r="A743" s="25" t="s">
        <v>2405</v>
      </c>
      <c r="B743" s="109" t="s">
        <v>2406</v>
      </c>
      <c r="C743" s="61">
        <v>11136084</v>
      </c>
      <c r="D743" s="61">
        <v>3</v>
      </c>
      <c r="E743" s="63">
        <v>60</v>
      </c>
      <c r="F743" s="62">
        <v>180</v>
      </c>
    </row>
    <row r="744" spans="1:6" ht="19.5" customHeight="1" x14ac:dyDescent="0.3">
      <c r="A744" s="25" t="s">
        <v>2407</v>
      </c>
      <c r="B744" s="109" t="s">
        <v>2408</v>
      </c>
      <c r="C744" s="61">
        <v>11136085</v>
      </c>
      <c r="D744" s="61">
        <v>1</v>
      </c>
      <c r="E744" s="63">
        <v>20</v>
      </c>
      <c r="F744" s="62">
        <v>20</v>
      </c>
    </row>
    <row r="745" spans="1:6" ht="19.5" customHeight="1" x14ac:dyDescent="0.3">
      <c r="A745" s="25" t="s">
        <v>2409</v>
      </c>
      <c r="B745" s="109" t="s">
        <v>1595</v>
      </c>
      <c r="C745" s="61">
        <v>11136086</v>
      </c>
      <c r="D745" s="25">
        <v>12</v>
      </c>
      <c r="E745" s="63">
        <v>45.83</v>
      </c>
      <c r="F745" s="63">
        <v>550</v>
      </c>
    </row>
    <row r="746" spans="1:6" ht="19.5" customHeight="1" x14ac:dyDescent="0.3">
      <c r="A746" s="25" t="s">
        <v>2410</v>
      </c>
      <c r="B746" s="109" t="s">
        <v>2411</v>
      </c>
      <c r="C746" s="61">
        <v>11136087</v>
      </c>
      <c r="D746" s="61">
        <v>3</v>
      </c>
      <c r="E746" s="63">
        <v>50</v>
      </c>
      <c r="F746" s="62">
        <v>150</v>
      </c>
    </row>
    <row r="747" spans="1:6" ht="19.5" customHeight="1" x14ac:dyDescent="0.3">
      <c r="A747" s="25" t="s">
        <v>2412</v>
      </c>
      <c r="B747" s="109" t="s">
        <v>2413</v>
      </c>
      <c r="C747" s="61">
        <v>11136088</v>
      </c>
      <c r="D747" s="61">
        <v>1</v>
      </c>
      <c r="E747" s="63">
        <v>60</v>
      </c>
      <c r="F747" s="62">
        <v>60</v>
      </c>
    </row>
    <row r="748" spans="1:6" ht="19.5" customHeight="1" x14ac:dyDescent="0.3">
      <c r="A748" s="25" t="s">
        <v>2414</v>
      </c>
      <c r="B748" s="109" t="s">
        <v>2415</v>
      </c>
      <c r="C748" s="61">
        <v>11136089</v>
      </c>
      <c r="D748" s="61">
        <v>1</v>
      </c>
      <c r="E748" s="63">
        <v>75</v>
      </c>
      <c r="F748" s="62">
        <v>75</v>
      </c>
    </row>
    <row r="749" spans="1:6" ht="19.5" customHeight="1" x14ac:dyDescent="0.3">
      <c r="A749" s="25" t="s">
        <v>2416</v>
      </c>
      <c r="B749" s="109" t="s">
        <v>2417</v>
      </c>
      <c r="C749" s="61">
        <v>11136090</v>
      </c>
      <c r="D749" s="61">
        <v>1</v>
      </c>
      <c r="E749" s="63">
        <v>150</v>
      </c>
      <c r="F749" s="62">
        <v>150</v>
      </c>
    </row>
    <row r="750" spans="1:6" ht="19.5" customHeight="1" x14ac:dyDescent="0.3">
      <c r="A750" s="25" t="s">
        <v>2418</v>
      </c>
      <c r="B750" s="109" t="s">
        <v>2419</v>
      </c>
      <c r="C750" s="61">
        <v>11136091</v>
      </c>
      <c r="D750" s="61">
        <v>1</v>
      </c>
      <c r="E750" s="63">
        <v>600</v>
      </c>
      <c r="F750" s="62">
        <v>600</v>
      </c>
    </row>
    <row r="751" spans="1:6" ht="19.5" customHeight="1" x14ac:dyDescent="0.3">
      <c r="A751" s="25" t="s">
        <v>2420</v>
      </c>
      <c r="B751" s="109" t="s">
        <v>2421</v>
      </c>
      <c r="C751" s="61">
        <v>11136092</v>
      </c>
      <c r="D751" s="61">
        <v>1</v>
      </c>
      <c r="E751" s="63">
        <v>400</v>
      </c>
      <c r="F751" s="62">
        <v>400</v>
      </c>
    </row>
    <row r="752" spans="1:6" ht="19.5" customHeight="1" x14ac:dyDescent="0.3">
      <c r="A752" s="25" t="s">
        <v>2422</v>
      </c>
      <c r="B752" s="109" t="s">
        <v>2423</v>
      </c>
      <c r="C752" s="61">
        <v>11136093</v>
      </c>
      <c r="D752" s="25">
        <v>4</v>
      </c>
      <c r="E752" s="63">
        <v>75</v>
      </c>
      <c r="F752" s="63">
        <v>300</v>
      </c>
    </row>
    <row r="753" spans="1:6" ht="19.5" customHeight="1" x14ac:dyDescent="0.3">
      <c r="A753" s="25" t="s">
        <v>2424</v>
      </c>
      <c r="B753" s="109" t="s">
        <v>2425</v>
      </c>
      <c r="C753" s="61">
        <v>11136094</v>
      </c>
      <c r="D753" s="61">
        <v>1</v>
      </c>
      <c r="E753" s="63">
        <v>400</v>
      </c>
      <c r="F753" s="62">
        <v>400</v>
      </c>
    </row>
    <row r="754" spans="1:6" ht="19.5" customHeight="1" x14ac:dyDescent="0.3">
      <c r="A754" s="25" t="s">
        <v>2426</v>
      </c>
      <c r="B754" s="109" t="s">
        <v>2427</v>
      </c>
      <c r="C754" s="61">
        <v>11136095</v>
      </c>
      <c r="D754" s="61">
        <v>1</v>
      </c>
      <c r="E754" s="63">
        <v>700</v>
      </c>
      <c r="F754" s="62">
        <v>700</v>
      </c>
    </row>
    <row r="755" spans="1:6" ht="19.5" customHeight="1" x14ac:dyDescent="0.3">
      <c r="A755" s="25" t="s">
        <v>2428</v>
      </c>
      <c r="B755" s="109" t="s">
        <v>2429</v>
      </c>
      <c r="C755" s="61">
        <v>11136096</v>
      </c>
      <c r="D755" s="61">
        <v>1</v>
      </c>
      <c r="E755" s="63">
        <v>1189</v>
      </c>
      <c r="F755" s="62">
        <v>1189</v>
      </c>
    </row>
    <row r="756" spans="1:6" ht="19.5" customHeight="1" x14ac:dyDescent="0.3">
      <c r="A756" s="25" t="s">
        <v>2430</v>
      </c>
      <c r="B756" s="109" t="s">
        <v>2431</v>
      </c>
      <c r="C756" s="61">
        <v>11136097</v>
      </c>
      <c r="D756" s="61">
        <v>1</v>
      </c>
      <c r="E756" s="63">
        <v>2503.25</v>
      </c>
      <c r="F756" s="62">
        <v>2503.25</v>
      </c>
    </row>
    <row r="757" spans="1:6" ht="19.5" customHeight="1" x14ac:dyDescent="0.3">
      <c r="A757" s="25" t="s">
        <v>2432</v>
      </c>
      <c r="B757" s="109" t="s">
        <v>2433</v>
      </c>
      <c r="C757" s="61">
        <v>11136098</v>
      </c>
      <c r="D757" s="61">
        <v>9</v>
      </c>
      <c r="E757" s="63">
        <v>28.42</v>
      </c>
      <c r="F757" s="62">
        <v>255.78</v>
      </c>
    </row>
    <row r="758" spans="1:6" ht="19.5" customHeight="1" x14ac:dyDescent="0.3">
      <c r="A758" s="25" t="s">
        <v>2434</v>
      </c>
      <c r="B758" s="109" t="s">
        <v>2435</v>
      </c>
      <c r="C758" s="61">
        <v>11136099</v>
      </c>
      <c r="D758" s="61">
        <v>9</v>
      </c>
      <c r="E758" s="63">
        <v>19.600000000000001</v>
      </c>
      <c r="F758" s="62">
        <v>176.4</v>
      </c>
    </row>
    <row r="759" spans="1:6" ht="19.5" customHeight="1" x14ac:dyDescent="0.3">
      <c r="A759" s="25" t="s">
        <v>2436</v>
      </c>
      <c r="B759" s="109" t="s">
        <v>2437</v>
      </c>
      <c r="C759" s="61">
        <v>11136100</v>
      </c>
      <c r="D759" s="61">
        <v>1</v>
      </c>
      <c r="E759" s="63">
        <v>189.14</v>
      </c>
      <c r="F759" s="62">
        <v>189.14</v>
      </c>
    </row>
    <row r="760" spans="1:6" ht="19.5" customHeight="1" x14ac:dyDescent="0.3">
      <c r="A760" s="25" t="s">
        <v>2438</v>
      </c>
      <c r="B760" s="109" t="s">
        <v>1692</v>
      </c>
      <c r="C760" s="61">
        <v>11136101</v>
      </c>
      <c r="D760" s="25">
        <v>9</v>
      </c>
      <c r="E760" s="63">
        <v>100</v>
      </c>
      <c r="F760" s="63">
        <v>900</v>
      </c>
    </row>
    <row r="761" spans="1:6" ht="19.5" customHeight="1" x14ac:dyDescent="0.3">
      <c r="A761" s="25" t="s">
        <v>2439</v>
      </c>
      <c r="B761" s="109" t="s">
        <v>1489</v>
      </c>
      <c r="C761" s="61">
        <v>11136102</v>
      </c>
      <c r="D761" s="25">
        <v>4</v>
      </c>
      <c r="E761" s="63">
        <v>80</v>
      </c>
      <c r="F761" s="63">
        <v>320</v>
      </c>
    </row>
    <row r="762" spans="1:6" ht="19.5" customHeight="1" x14ac:dyDescent="0.3">
      <c r="A762" s="25" t="s">
        <v>2440</v>
      </c>
      <c r="B762" s="109" t="s">
        <v>1510</v>
      </c>
      <c r="C762" s="61">
        <v>11136103</v>
      </c>
      <c r="D762" s="25">
        <v>6</v>
      </c>
      <c r="E762" s="63">
        <v>30</v>
      </c>
      <c r="F762" s="63">
        <v>180</v>
      </c>
    </row>
    <row r="763" spans="1:6" ht="19.5" customHeight="1" x14ac:dyDescent="0.3">
      <c r="A763" s="25" t="s">
        <v>2441</v>
      </c>
      <c r="B763" s="109" t="s">
        <v>2442</v>
      </c>
      <c r="C763" s="61">
        <v>11136104</v>
      </c>
      <c r="D763" s="61">
        <v>1</v>
      </c>
      <c r="E763" s="63">
        <v>200</v>
      </c>
      <c r="F763" s="62">
        <v>200</v>
      </c>
    </row>
    <row r="764" spans="1:6" ht="19.5" customHeight="1" x14ac:dyDescent="0.3">
      <c r="A764" s="25" t="s">
        <v>2443</v>
      </c>
      <c r="B764" s="109" t="s">
        <v>1441</v>
      </c>
      <c r="C764" s="61">
        <v>11136105</v>
      </c>
      <c r="D764" s="61">
        <v>2</v>
      </c>
      <c r="E764" s="63">
        <v>25</v>
      </c>
      <c r="F764" s="62">
        <v>50</v>
      </c>
    </row>
    <row r="765" spans="1:6" ht="19.5" customHeight="1" x14ac:dyDescent="0.3">
      <c r="A765" s="25" t="s">
        <v>2444</v>
      </c>
      <c r="B765" s="109" t="s">
        <v>2445</v>
      </c>
      <c r="C765" s="61">
        <v>11136106</v>
      </c>
      <c r="D765" s="61">
        <v>1</v>
      </c>
      <c r="E765" s="63">
        <v>950</v>
      </c>
      <c r="F765" s="62">
        <v>950</v>
      </c>
    </row>
    <row r="766" spans="1:6" ht="19.5" customHeight="1" x14ac:dyDescent="0.3">
      <c r="A766" s="25" t="s">
        <v>2446</v>
      </c>
      <c r="B766" s="109" t="s">
        <v>2447</v>
      </c>
      <c r="C766" s="61">
        <v>11136107</v>
      </c>
      <c r="D766" s="61">
        <v>1</v>
      </c>
      <c r="E766" s="63">
        <v>200</v>
      </c>
      <c r="F766" s="62">
        <v>200</v>
      </c>
    </row>
    <row r="767" spans="1:6" ht="19.5" customHeight="1" x14ac:dyDescent="0.3">
      <c r="A767" s="25" t="s">
        <v>2448</v>
      </c>
      <c r="B767" s="109" t="s">
        <v>2449</v>
      </c>
      <c r="C767" s="61">
        <v>11136108</v>
      </c>
      <c r="D767" s="61">
        <v>1</v>
      </c>
      <c r="E767" s="63">
        <v>700</v>
      </c>
      <c r="F767" s="62">
        <v>700</v>
      </c>
    </row>
    <row r="768" spans="1:6" ht="19.5" customHeight="1" x14ac:dyDescent="0.3">
      <c r="A768" s="25" t="s">
        <v>2450</v>
      </c>
      <c r="B768" s="109" t="s">
        <v>2451</v>
      </c>
      <c r="C768" s="61">
        <v>11136109</v>
      </c>
      <c r="D768" s="61">
        <v>1</v>
      </c>
      <c r="E768" s="63">
        <v>800</v>
      </c>
      <c r="F768" s="62">
        <v>800</v>
      </c>
    </row>
    <row r="769" spans="1:6" ht="19.5" customHeight="1" x14ac:dyDescent="0.3">
      <c r="A769" s="25" t="s">
        <v>2452</v>
      </c>
      <c r="B769" s="109" t="s">
        <v>2453</v>
      </c>
      <c r="C769" s="61">
        <v>11136110</v>
      </c>
      <c r="D769" s="61">
        <v>1</v>
      </c>
      <c r="E769" s="63">
        <v>650</v>
      </c>
      <c r="F769" s="62">
        <v>650</v>
      </c>
    </row>
    <row r="770" spans="1:6" ht="19.5" customHeight="1" x14ac:dyDescent="0.3">
      <c r="A770" s="25" t="s">
        <v>2454</v>
      </c>
      <c r="B770" s="109" t="s">
        <v>2455</v>
      </c>
      <c r="C770" s="61">
        <v>11136111</v>
      </c>
      <c r="D770" s="61">
        <v>1</v>
      </c>
      <c r="E770" s="63">
        <v>600</v>
      </c>
      <c r="F770" s="62">
        <v>600</v>
      </c>
    </row>
    <row r="771" spans="1:6" ht="19.5" customHeight="1" x14ac:dyDescent="0.3">
      <c r="A771" s="25" t="s">
        <v>2456</v>
      </c>
      <c r="B771" s="109" t="s">
        <v>2457</v>
      </c>
      <c r="C771" s="61">
        <v>11136112</v>
      </c>
      <c r="D771" s="61">
        <v>1</v>
      </c>
      <c r="E771" s="63">
        <v>500</v>
      </c>
      <c r="F771" s="62">
        <v>500</v>
      </c>
    </row>
    <row r="772" spans="1:6" ht="19.5" customHeight="1" x14ac:dyDescent="0.3">
      <c r="A772" s="25" t="s">
        <v>2458</v>
      </c>
      <c r="B772" s="109" t="s">
        <v>1454</v>
      </c>
      <c r="C772" s="61">
        <v>11136113</v>
      </c>
      <c r="D772" s="61">
        <v>1</v>
      </c>
      <c r="E772" s="63">
        <v>200</v>
      </c>
      <c r="F772" s="62">
        <v>200</v>
      </c>
    </row>
    <row r="773" spans="1:6" ht="19.5" customHeight="1" x14ac:dyDescent="0.3">
      <c r="A773" s="25" t="s">
        <v>2459</v>
      </c>
      <c r="B773" s="109" t="s">
        <v>1523</v>
      </c>
      <c r="C773" s="61">
        <v>11136114</v>
      </c>
      <c r="D773" s="61">
        <v>2</v>
      </c>
      <c r="E773" s="63">
        <v>650</v>
      </c>
      <c r="F773" s="62">
        <v>1300</v>
      </c>
    </row>
    <row r="774" spans="1:6" ht="19.5" customHeight="1" x14ac:dyDescent="0.3">
      <c r="A774" s="25" t="s">
        <v>2460</v>
      </c>
      <c r="B774" s="109" t="s">
        <v>1449</v>
      </c>
      <c r="C774" s="61">
        <v>11136115</v>
      </c>
      <c r="D774" s="61">
        <v>2</v>
      </c>
      <c r="E774" s="63">
        <v>35</v>
      </c>
      <c r="F774" s="62">
        <v>70</v>
      </c>
    </row>
    <row r="775" spans="1:6" ht="19.5" customHeight="1" x14ac:dyDescent="0.3">
      <c r="A775" s="25" t="s">
        <v>2461</v>
      </c>
      <c r="B775" s="109" t="s">
        <v>2462</v>
      </c>
      <c r="C775" s="61">
        <v>11136116</v>
      </c>
      <c r="D775" s="25">
        <v>2</v>
      </c>
      <c r="E775" s="63">
        <v>325</v>
      </c>
      <c r="F775" s="63">
        <v>650</v>
      </c>
    </row>
    <row r="776" spans="1:6" ht="19.5" customHeight="1" x14ac:dyDescent="0.3">
      <c r="A776" s="25" t="s">
        <v>2463</v>
      </c>
      <c r="B776" s="109" t="s">
        <v>2464</v>
      </c>
      <c r="C776" s="61">
        <v>11136117</v>
      </c>
      <c r="D776" s="61">
        <v>1</v>
      </c>
      <c r="E776" s="63">
        <v>2000</v>
      </c>
      <c r="F776" s="62">
        <v>2000</v>
      </c>
    </row>
    <row r="777" spans="1:6" ht="19.5" customHeight="1" x14ac:dyDescent="0.3">
      <c r="A777" s="25" t="s">
        <v>2465</v>
      </c>
      <c r="B777" s="109" t="s">
        <v>2466</v>
      </c>
      <c r="C777" s="61">
        <v>11136118</v>
      </c>
      <c r="D777" s="61">
        <v>1</v>
      </c>
      <c r="E777" s="63">
        <v>2100</v>
      </c>
      <c r="F777" s="62">
        <v>2100</v>
      </c>
    </row>
    <row r="778" spans="1:6" ht="19.5" customHeight="1" x14ac:dyDescent="0.3">
      <c r="A778" s="25" t="s">
        <v>2467</v>
      </c>
      <c r="B778" s="109" t="s">
        <v>2468</v>
      </c>
      <c r="C778" s="61">
        <v>11136119</v>
      </c>
      <c r="D778" s="61">
        <v>1</v>
      </c>
      <c r="E778" s="63">
        <v>26.89</v>
      </c>
      <c r="F778" s="62">
        <v>26.89</v>
      </c>
    </row>
    <row r="779" spans="1:6" ht="19.5" customHeight="1" x14ac:dyDescent="0.3">
      <c r="A779" s="25" t="s">
        <v>2469</v>
      </c>
      <c r="B779" s="109" t="s">
        <v>2470</v>
      </c>
      <c r="C779" s="61">
        <v>11136120</v>
      </c>
      <c r="D779" s="61">
        <v>4</v>
      </c>
      <c r="E779" s="63">
        <v>63</v>
      </c>
      <c r="F779" s="62">
        <v>252</v>
      </c>
    </row>
    <row r="780" spans="1:6" ht="19.5" customHeight="1" x14ac:dyDescent="0.3">
      <c r="A780" s="25" t="s">
        <v>2471</v>
      </c>
      <c r="B780" s="109" t="s">
        <v>2472</v>
      </c>
      <c r="C780" s="61">
        <v>11136121</v>
      </c>
      <c r="D780" s="61">
        <v>3</v>
      </c>
      <c r="E780" s="63">
        <v>400</v>
      </c>
      <c r="F780" s="62">
        <v>1200</v>
      </c>
    </row>
    <row r="781" spans="1:6" ht="19.5" customHeight="1" x14ac:dyDescent="0.3">
      <c r="A781" s="25" t="s">
        <v>2473</v>
      </c>
      <c r="B781" s="109" t="s">
        <v>2474</v>
      </c>
      <c r="C781" s="61">
        <v>11136122</v>
      </c>
      <c r="D781" s="61">
        <v>1</v>
      </c>
      <c r="E781" s="63">
        <v>400</v>
      </c>
      <c r="F781" s="62">
        <v>400</v>
      </c>
    </row>
    <row r="782" spans="1:6" ht="19.5" customHeight="1" x14ac:dyDescent="0.3">
      <c r="A782" s="25" t="s">
        <v>2475</v>
      </c>
      <c r="B782" s="109" t="s">
        <v>2476</v>
      </c>
      <c r="C782" s="61">
        <v>11136123</v>
      </c>
      <c r="D782" s="61">
        <v>1</v>
      </c>
      <c r="E782" s="63">
        <v>2000</v>
      </c>
      <c r="F782" s="62">
        <v>2000</v>
      </c>
    </row>
    <row r="783" spans="1:6" ht="19.5" customHeight="1" x14ac:dyDescent="0.3">
      <c r="A783" s="25" t="s">
        <v>2477</v>
      </c>
      <c r="B783" s="109" t="s">
        <v>2478</v>
      </c>
      <c r="C783" s="61">
        <v>11136124</v>
      </c>
      <c r="D783" s="25">
        <v>2</v>
      </c>
      <c r="E783" s="63">
        <v>310.73</v>
      </c>
      <c r="F783" s="63">
        <v>621.46</v>
      </c>
    </row>
    <row r="784" spans="1:6" ht="19.5" customHeight="1" x14ac:dyDescent="0.3">
      <c r="A784" s="25" t="s">
        <v>2479</v>
      </c>
      <c r="B784" s="109" t="s">
        <v>2480</v>
      </c>
      <c r="C784" s="61">
        <v>11136125</v>
      </c>
      <c r="D784" s="25">
        <v>44</v>
      </c>
      <c r="E784" s="63">
        <v>22</v>
      </c>
      <c r="F784" s="63">
        <v>968</v>
      </c>
    </row>
    <row r="785" spans="1:6" ht="19.5" customHeight="1" x14ac:dyDescent="0.3">
      <c r="A785" s="25" t="s">
        <v>2481</v>
      </c>
      <c r="B785" s="109" t="s">
        <v>2482</v>
      </c>
      <c r="C785" s="61">
        <v>11136126</v>
      </c>
      <c r="D785" s="25">
        <v>30</v>
      </c>
      <c r="E785" s="63">
        <v>35</v>
      </c>
      <c r="F785" s="63">
        <v>1050</v>
      </c>
    </row>
    <row r="786" spans="1:6" ht="19.5" customHeight="1" x14ac:dyDescent="0.3">
      <c r="A786" s="25" t="s">
        <v>2483</v>
      </c>
      <c r="B786" s="109" t="s">
        <v>2484</v>
      </c>
      <c r="C786" s="61">
        <v>11136127</v>
      </c>
      <c r="D786" s="25">
        <v>7</v>
      </c>
      <c r="E786" s="63">
        <v>45</v>
      </c>
      <c r="F786" s="63">
        <v>315</v>
      </c>
    </row>
    <row r="787" spans="1:6" ht="19.5" customHeight="1" x14ac:dyDescent="0.3">
      <c r="A787" s="25" t="s">
        <v>2485</v>
      </c>
      <c r="B787" s="109" t="s">
        <v>2486</v>
      </c>
      <c r="C787" s="61">
        <v>11136128</v>
      </c>
      <c r="D787" s="25">
        <v>2</v>
      </c>
      <c r="E787" s="63">
        <v>216</v>
      </c>
      <c r="F787" s="63">
        <v>432</v>
      </c>
    </row>
    <row r="788" spans="1:6" ht="19.5" customHeight="1" x14ac:dyDescent="0.3">
      <c r="A788" s="25" t="s">
        <v>2487</v>
      </c>
      <c r="B788" s="109" t="s">
        <v>2488</v>
      </c>
      <c r="C788" s="61">
        <v>11136129</v>
      </c>
      <c r="D788" s="61">
        <v>1</v>
      </c>
      <c r="E788" s="63">
        <v>515</v>
      </c>
      <c r="F788" s="62">
        <v>515</v>
      </c>
    </row>
    <row r="789" spans="1:6" ht="19.5" customHeight="1" x14ac:dyDescent="0.3">
      <c r="A789" s="25" t="s">
        <v>2489</v>
      </c>
      <c r="B789" s="109" t="s">
        <v>2490</v>
      </c>
      <c r="C789" s="61">
        <v>11136130</v>
      </c>
      <c r="D789" s="61">
        <v>1</v>
      </c>
      <c r="E789" s="63">
        <v>80.680000000000007</v>
      </c>
      <c r="F789" s="62">
        <v>80.680000000000007</v>
      </c>
    </row>
    <row r="790" spans="1:6" ht="19.5" customHeight="1" x14ac:dyDescent="0.3">
      <c r="A790" s="25" t="s">
        <v>2491</v>
      </c>
      <c r="B790" s="109" t="s">
        <v>2492</v>
      </c>
      <c r="C790" s="61">
        <v>11136131</v>
      </c>
      <c r="D790" s="61">
        <v>2</v>
      </c>
      <c r="E790" s="63">
        <v>109</v>
      </c>
      <c r="F790" s="62">
        <v>218</v>
      </c>
    </row>
    <row r="791" spans="1:6" ht="19.5" customHeight="1" x14ac:dyDescent="0.3">
      <c r="A791" s="25" t="s">
        <v>2493</v>
      </c>
      <c r="B791" s="109" t="s">
        <v>2494</v>
      </c>
      <c r="C791" s="61">
        <v>11136132</v>
      </c>
      <c r="D791" s="61">
        <v>2</v>
      </c>
      <c r="E791" s="63">
        <v>99</v>
      </c>
      <c r="F791" s="62">
        <v>198</v>
      </c>
    </row>
    <row r="792" spans="1:6" ht="19.5" customHeight="1" x14ac:dyDescent="0.3">
      <c r="A792" s="25" t="s">
        <v>2495</v>
      </c>
      <c r="B792" s="109" t="s">
        <v>2496</v>
      </c>
      <c r="C792" s="61">
        <v>11136133</v>
      </c>
      <c r="D792" s="61">
        <v>1</v>
      </c>
      <c r="E792" s="63">
        <v>400</v>
      </c>
      <c r="F792" s="62">
        <v>400</v>
      </c>
    </row>
    <row r="793" spans="1:6" ht="19.5" customHeight="1" x14ac:dyDescent="0.3">
      <c r="A793" s="25" t="s">
        <v>2497</v>
      </c>
      <c r="B793" s="109" t="s">
        <v>1565</v>
      </c>
      <c r="C793" s="61">
        <v>11136134</v>
      </c>
      <c r="D793" s="61">
        <v>1</v>
      </c>
      <c r="E793" s="63">
        <v>200</v>
      </c>
      <c r="F793" s="62">
        <v>200</v>
      </c>
    </row>
    <row r="794" spans="1:6" ht="19.5" customHeight="1" x14ac:dyDescent="0.3">
      <c r="A794" s="25" t="s">
        <v>2498</v>
      </c>
      <c r="B794" s="109" t="s">
        <v>2499</v>
      </c>
      <c r="C794" s="61">
        <v>11136135</v>
      </c>
      <c r="D794" s="61">
        <v>1</v>
      </c>
      <c r="E794" s="63">
        <v>115</v>
      </c>
      <c r="F794" s="62">
        <v>115</v>
      </c>
    </row>
    <row r="795" spans="1:6" ht="19.5" customHeight="1" x14ac:dyDescent="0.3">
      <c r="A795" s="25" t="s">
        <v>2500</v>
      </c>
      <c r="B795" s="109" t="s">
        <v>2501</v>
      </c>
      <c r="C795" s="61">
        <v>11136136</v>
      </c>
      <c r="D795" s="61">
        <v>1</v>
      </c>
      <c r="E795" s="63">
        <v>380</v>
      </c>
      <c r="F795" s="62">
        <v>380</v>
      </c>
    </row>
    <row r="796" spans="1:6" ht="19.5" customHeight="1" x14ac:dyDescent="0.3">
      <c r="A796" s="25" t="s">
        <v>2502</v>
      </c>
      <c r="B796" s="109" t="s">
        <v>2503</v>
      </c>
      <c r="C796" s="61">
        <v>11136137</v>
      </c>
      <c r="D796" s="61">
        <v>1</v>
      </c>
      <c r="E796" s="63">
        <v>50</v>
      </c>
      <c r="F796" s="62">
        <v>50</v>
      </c>
    </row>
    <row r="797" spans="1:6" ht="19.5" customHeight="1" x14ac:dyDescent="0.3">
      <c r="A797" s="25" t="s">
        <v>2504</v>
      </c>
      <c r="B797" s="109" t="s">
        <v>1555</v>
      </c>
      <c r="C797" s="61">
        <v>11136140</v>
      </c>
      <c r="D797" s="61">
        <v>1</v>
      </c>
      <c r="E797" s="63">
        <v>400</v>
      </c>
      <c r="F797" s="62">
        <v>400</v>
      </c>
    </row>
    <row r="798" spans="1:6" ht="19.5" customHeight="1" x14ac:dyDescent="0.3">
      <c r="A798" s="25" t="s">
        <v>2505</v>
      </c>
      <c r="B798" s="109" t="s">
        <v>2506</v>
      </c>
      <c r="C798" s="61">
        <v>11136141</v>
      </c>
      <c r="D798" s="61">
        <v>1</v>
      </c>
      <c r="E798" s="63">
        <v>150</v>
      </c>
      <c r="F798" s="62">
        <v>150</v>
      </c>
    </row>
    <row r="799" spans="1:6" ht="19.5" customHeight="1" x14ac:dyDescent="0.3">
      <c r="A799" s="25" t="s">
        <v>2507</v>
      </c>
      <c r="B799" s="109" t="s">
        <v>1455</v>
      </c>
      <c r="C799" s="61">
        <v>11136142</v>
      </c>
      <c r="D799" s="61">
        <v>1</v>
      </c>
      <c r="E799" s="63">
        <v>150</v>
      </c>
      <c r="F799" s="62">
        <v>150</v>
      </c>
    </row>
    <row r="800" spans="1:6" ht="19.5" customHeight="1" x14ac:dyDescent="0.3">
      <c r="A800" s="25" t="s">
        <v>2508</v>
      </c>
      <c r="B800" s="109" t="s">
        <v>2509</v>
      </c>
      <c r="C800" s="61">
        <v>11136143</v>
      </c>
      <c r="D800" s="61">
        <v>1</v>
      </c>
      <c r="E800" s="63">
        <v>300</v>
      </c>
      <c r="F800" s="62">
        <v>300</v>
      </c>
    </row>
    <row r="801" spans="1:6" ht="19.5" customHeight="1" x14ac:dyDescent="0.3">
      <c r="A801" s="25" t="s">
        <v>2510</v>
      </c>
      <c r="B801" s="109" t="s">
        <v>2511</v>
      </c>
      <c r="C801" s="61">
        <v>11136145</v>
      </c>
      <c r="D801" s="61">
        <v>1</v>
      </c>
      <c r="E801" s="63">
        <v>45</v>
      </c>
      <c r="F801" s="62">
        <v>45</v>
      </c>
    </row>
    <row r="802" spans="1:6" ht="19.5" customHeight="1" x14ac:dyDescent="0.3">
      <c r="A802" s="25" t="s">
        <v>2512</v>
      </c>
      <c r="B802" s="109" t="s">
        <v>2513</v>
      </c>
      <c r="C802" s="61">
        <v>11136146</v>
      </c>
      <c r="D802" s="61">
        <v>2</v>
      </c>
      <c r="E802" s="63">
        <v>60</v>
      </c>
      <c r="F802" s="62">
        <v>120</v>
      </c>
    </row>
    <row r="803" spans="1:6" ht="19.5" customHeight="1" x14ac:dyDescent="0.3">
      <c r="A803" s="25" t="s">
        <v>2514</v>
      </c>
      <c r="B803" s="109" t="s">
        <v>2515</v>
      </c>
      <c r="C803" s="61">
        <v>11136147</v>
      </c>
      <c r="D803" s="61">
        <v>2</v>
      </c>
      <c r="E803" s="63">
        <v>165</v>
      </c>
      <c r="F803" s="62">
        <v>330</v>
      </c>
    </row>
    <row r="804" spans="1:6" ht="19.5" customHeight="1" x14ac:dyDescent="0.3">
      <c r="A804" s="25" t="s">
        <v>2516</v>
      </c>
      <c r="B804" s="109" t="s">
        <v>2517</v>
      </c>
      <c r="C804" s="61">
        <v>11136148</v>
      </c>
      <c r="D804" s="61">
        <v>1</v>
      </c>
      <c r="E804" s="63">
        <v>290.01</v>
      </c>
      <c r="F804" s="62">
        <v>290.01</v>
      </c>
    </row>
    <row r="805" spans="1:6" ht="19.5" customHeight="1" x14ac:dyDescent="0.3">
      <c r="A805" s="25" t="s">
        <v>2518</v>
      </c>
      <c r="B805" s="109" t="s">
        <v>2519</v>
      </c>
      <c r="C805" s="61">
        <v>11136149</v>
      </c>
      <c r="D805" s="61">
        <v>1</v>
      </c>
      <c r="E805" s="63">
        <v>1306</v>
      </c>
      <c r="F805" s="62">
        <v>1306</v>
      </c>
    </row>
    <row r="806" spans="1:6" ht="19.5" customHeight="1" x14ac:dyDescent="0.3">
      <c r="A806" s="25" t="s">
        <v>2520</v>
      </c>
      <c r="B806" s="109" t="s">
        <v>2521</v>
      </c>
      <c r="C806" s="61">
        <v>11136150</v>
      </c>
      <c r="D806" s="61">
        <v>1</v>
      </c>
      <c r="E806" s="63">
        <v>197</v>
      </c>
      <c r="F806" s="62">
        <v>197</v>
      </c>
    </row>
    <row r="807" spans="1:6" ht="19.5" customHeight="1" x14ac:dyDescent="0.3">
      <c r="A807" s="25" t="s">
        <v>2522</v>
      </c>
      <c r="B807" s="109" t="s">
        <v>2523</v>
      </c>
      <c r="C807" s="61">
        <v>11136151</v>
      </c>
      <c r="D807" s="61">
        <v>3</v>
      </c>
      <c r="E807" s="63">
        <v>185</v>
      </c>
      <c r="F807" s="62">
        <v>555</v>
      </c>
    </row>
    <row r="808" spans="1:6" ht="19.5" customHeight="1" x14ac:dyDescent="0.3">
      <c r="A808" s="25" t="s">
        <v>2524</v>
      </c>
      <c r="B808" s="109" t="s">
        <v>2525</v>
      </c>
      <c r="C808" s="61">
        <v>11136152</v>
      </c>
      <c r="D808" s="61">
        <v>3</v>
      </c>
      <c r="E808" s="63">
        <v>185</v>
      </c>
      <c r="F808" s="62">
        <v>555</v>
      </c>
    </row>
    <row r="809" spans="1:6" ht="19.5" customHeight="1" x14ac:dyDescent="0.3">
      <c r="A809" s="25" t="s">
        <v>2526</v>
      </c>
      <c r="B809" s="109" t="s">
        <v>2527</v>
      </c>
      <c r="C809" s="61">
        <v>11136153</v>
      </c>
      <c r="D809" s="61">
        <v>4</v>
      </c>
      <c r="E809" s="63">
        <v>268</v>
      </c>
      <c r="F809" s="62">
        <v>1072</v>
      </c>
    </row>
    <row r="810" spans="1:6" ht="19.5" customHeight="1" x14ac:dyDescent="0.3">
      <c r="A810" s="25" t="s">
        <v>2528</v>
      </c>
      <c r="B810" s="109" t="s">
        <v>2529</v>
      </c>
      <c r="C810" s="61">
        <v>11136154</v>
      </c>
      <c r="D810" s="61">
        <v>1</v>
      </c>
      <c r="E810" s="63">
        <v>98.85</v>
      </c>
      <c r="F810" s="62">
        <v>98.85</v>
      </c>
    </row>
    <row r="811" spans="1:6" ht="19.5" customHeight="1" x14ac:dyDescent="0.3">
      <c r="A811" s="25" t="s">
        <v>2530</v>
      </c>
      <c r="B811" s="109" t="s">
        <v>2531</v>
      </c>
      <c r="C811" s="61">
        <v>11136155</v>
      </c>
      <c r="D811" s="61">
        <v>1</v>
      </c>
      <c r="E811" s="63">
        <v>600.98</v>
      </c>
      <c r="F811" s="62">
        <v>600.98</v>
      </c>
    </row>
    <row r="812" spans="1:6" ht="19.5" customHeight="1" x14ac:dyDescent="0.3">
      <c r="A812" s="25" t="s">
        <v>2532</v>
      </c>
      <c r="B812" s="109" t="s">
        <v>2533</v>
      </c>
      <c r="C812" s="61">
        <v>11136156</v>
      </c>
      <c r="D812" s="61">
        <v>2</v>
      </c>
      <c r="E812" s="63">
        <v>120</v>
      </c>
      <c r="F812" s="62">
        <v>240</v>
      </c>
    </row>
    <row r="813" spans="1:6" ht="19.5" customHeight="1" x14ac:dyDescent="0.3">
      <c r="A813" s="25" t="s">
        <v>2534</v>
      </c>
      <c r="B813" s="109" t="s">
        <v>2535</v>
      </c>
      <c r="C813" s="61">
        <v>11136157</v>
      </c>
      <c r="D813" s="61">
        <v>2</v>
      </c>
      <c r="E813" s="63">
        <v>140</v>
      </c>
      <c r="F813" s="62">
        <v>280</v>
      </c>
    </row>
    <row r="814" spans="1:6" ht="19.5" customHeight="1" x14ac:dyDescent="0.3">
      <c r="A814" s="25" t="s">
        <v>2536</v>
      </c>
      <c r="B814" s="109" t="s">
        <v>2537</v>
      </c>
      <c r="C814" s="61">
        <v>11136158</v>
      </c>
      <c r="D814" s="61">
        <v>2</v>
      </c>
      <c r="E814" s="63">
        <v>160</v>
      </c>
      <c r="F814" s="62">
        <v>320</v>
      </c>
    </row>
    <row r="815" spans="1:6" ht="19.5" customHeight="1" x14ac:dyDescent="0.3">
      <c r="A815" s="25" t="s">
        <v>2538</v>
      </c>
      <c r="B815" s="109" t="s">
        <v>2539</v>
      </c>
      <c r="C815" s="61">
        <v>11136159</v>
      </c>
      <c r="D815" s="61">
        <v>1</v>
      </c>
      <c r="E815" s="63">
        <v>209</v>
      </c>
      <c r="F815" s="62">
        <v>209</v>
      </c>
    </row>
    <row r="816" spans="1:6" ht="19.5" customHeight="1" x14ac:dyDescent="0.3">
      <c r="A816" s="25" t="s">
        <v>2540</v>
      </c>
      <c r="B816" s="109" t="s">
        <v>2541</v>
      </c>
      <c r="C816" s="61">
        <v>11136160</v>
      </c>
      <c r="D816" s="61">
        <v>1</v>
      </c>
      <c r="E816" s="63">
        <v>100</v>
      </c>
      <c r="F816" s="62">
        <v>100</v>
      </c>
    </row>
    <row r="817" spans="1:6" ht="19.5" customHeight="1" x14ac:dyDescent="0.3">
      <c r="A817" s="25" t="s">
        <v>2542</v>
      </c>
      <c r="B817" s="109" t="s">
        <v>2543</v>
      </c>
      <c r="C817" s="61">
        <v>11136161</v>
      </c>
      <c r="D817" s="61">
        <v>1</v>
      </c>
      <c r="E817" s="63">
        <v>390</v>
      </c>
      <c r="F817" s="62">
        <v>390</v>
      </c>
    </row>
    <row r="818" spans="1:6" ht="19.5" customHeight="1" x14ac:dyDescent="0.3">
      <c r="A818" s="25" t="s">
        <v>2544</v>
      </c>
      <c r="B818" s="109" t="s">
        <v>2545</v>
      </c>
      <c r="C818" s="61">
        <v>11136162</v>
      </c>
      <c r="D818" s="61">
        <v>1</v>
      </c>
      <c r="E818" s="63">
        <v>800</v>
      </c>
      <c r="F818" s="62">
        <v>800</v>
      </c>
    </row>
    <row r="819" spans="1:6" ht="19.5" customHeight="1" x14ac:dyDescent="0.3">
      <c r="A819" s="25" t="s">
        <v>2546</v>
      </c>
      <c r="B819" s="109" t="s">
        <v>2547</v>
      </c>
      <c r="C819" s="61">
        <v>11136163</v>
      </c>
      <c r="D819" s="61">
        <v>2</v>
      </c>
      <c r="E819" s="63">
        <v>833</v>
      </c>
      <c r="F819" s="62">
        <v>1666</v>
      </c>
    </row>
    <row r="820" spans="1:6" ht="19.5" customHeight="1" x14ac:dyDescent="0.3">
      <c r="A820" s="25" t="s">
        <v>2548</v>
      </c>
      <c r="B820" s="109" t="s">
        <v>2549</v>
      </c>
      <c r="C820" s="61">
        <v>11137001</v>
      </c>
      <c r="D820" s="61">
        <v>1</v>
      </c>
      <c r="E820" s="63">
        <v>296</v>
      </c>
      <c r="F820" s="62">
        <v>296</v>
      </c>
    </row>
    <row r="821" spans="1:6" ht="19.5" customHeight="1" x14ac:dyDescent="0.3">
      <c r="A821" s="25" t="s">
        <v>2550</v>
      </c>
      <c r="B821" s="109" t="s">
        <v>2551</v>
      </c>
      <c r="C821" s="61">
        <v>11137002</v>
      </c>
      <c r="D821" s="61">
        <v>1</v>
      </c>
      <c r="E821" s="63">
        <v>210</v>
      </c>
      <c r="F821" s="62">
        <v>210</v>
      </c>
    </row>
    <row r="822" spans="1:6" ht="19.5" customHeight="1" x14ac:dyDescent="0.3">
      <c r="A822" s="25" t="s">
        <v>2552</v>
      </c>
      <c r="B822" s="109" t="s">
        <v>2133</v>
      </c>
      <c r="C822" s="61">
        <v>11137003</v>
      </c>
      <c r="D822" s="25">
        <v>8</v>
      </c>
      <c r="E822" s="63">
        <v>127.25</v>
      </c>
      <c r="F822" s="63">
        <v>1018</v>
      </c>
    </row>
    <row r="823" spans="1:6" ht="19.5" customHeight="1" x14ac:dyDescent="0.3">
      <c r="A823" s="25" t="s">
        <v>2553</v>
      </c>
      <c r="B823" s="109" t="s">
        <v>2554</v>
      </c>
      <c r="C823" s="61">
        <v>11137005</v>
      </c>
      <c r="D823" s="25">
        <v>2</v>
      </c>
      <c r="E823" s="63">
        <v>50</v>
      </c>
      <c r="F823" s="63">
        <v>100</v>
      </c>
    </row>
    <row r="824" spans="1:6" ht="19.5" customHeight="1" x14ac:dyDescent="0.3">
      <c r="A824" s="25" t="s">
        <v>2555</v>
      </c>
      <c r="B824" s="109" t="s">
        <v>2556</v>
      </c>
      <c r="C824" s="61">
        <v>11137006</v>
      </c>
      <c r="D824" s="25">
        <v>3</v>
      </c>
      <c r="E824" s="63">
        <v>2471.6660000000002</v>
      </c>
      <c r="F824" s="63">
        <v>7415</v>
      </c>
    </row>
    <row r="825" spans="1:6" ht="38.25" customHeight="1" x14ac:dyDescent="0.3">
      <c r="A825" s="25" t="s">
        <v>2557</v>
      </c>
      <c r="B825" s="81" t="s">
        <v>2558</v>
      </c>
      <c r="C825" s="61">
        <v>11137007</v>
      </c>
      <c r="D825" s="61">
        <v>1</v>
      </c>
      <c r="E825" s="63">
        <v>794</v>
      </c>
      <c r="F825" s="62">
        <v>794</v>
      </c>
    </row>
    <row r="826" spans="1:6" ht="19.5" customHeight="1" x14ac:dyDescent="0.3">
      <c r="A826" s="25" t="s">
        <v>2559</v>
      </c>
      <c r="B826" s="109" t="s">
        <v>2549</v>
      </c>
      <c r="C826" s="61">
        <v>11137010</v>
      </c>
      <c r="D826" s="61">
        <v>1</v>
      </c>
      <c r="E826" s="63">
        <v>296</v>
      </c>
      <c r="F826" s="62">
        <v>296</v>
      </c>
    </row>
    <row r="827" spans="1:6" ht="19.5" customHeight="1" x14ac:dyDescent="0.3">
      <c r="A827" s="25" t="s">
        <v>2560</v>
      </c>
      <c r="B827" s="109" t="s">
        <v>2549</v>
      </c>
      <c r="C827" s="61">
        <v>11137011</v>
      </c>
      <c r="D827" s="61">
        <v>1</v>
      </c>
      <c r="E827" s="63">
        <v>320</v>
      </c>
      <c r="F827" s="62">
        <v>320</v>
      </c>
    </row>
    <row r="828" spans="1:6" ht="19.5" customHeight="1" x14ac:dyDescent="0.3">
      <c r="A828" s="25" t="s">
        <v>2561</v>
      </c>
      <c r="B828" s="109" t="s">
        <v>2562</v>
      </c>
      <c r="C828" s="61">
        <v>11137012</v>
      </c>
      <c r="D828" s="61">
        <v>1</v>
      </c>
      <c r="E828" s="63">
        <v>2000</v>
      </c>
      <c r="F828" s="62">
        <v>2000</v>
      </c>
    </row>
    <row r="829" spans="1:6" ht="19.5" customHeight="1" x14ac:dyDescent="0.3">
      <c r="A829" s="25" t="s">
        <v>2563</v>
      </c>
      <c r="B829" s="109" t="s">
        <v>2564</v>
      </c>
      <c r="C829" s="61">
        <v>11137013</v>
      </c>
      <c r="D829" s="61">
        <v>1</v>
      </c>
      <c r="E829" s="63">
        <v>3200</v>
      </c>
      <c r="F829" s="62">
        <v>3200</v>
      </c>
    </row>
    <row r="830" spans="1:6" ht="19.5" customHeight="1" x14ac:dyDescent="0.3">
      <c r="A830" s="25" t="s">
        <v>2565</v>
      </c>
      <c r="B830" s="109" t="s">
        <v>2566</v>
      </c>
      <c r="C830" s="61">
        <v>11137014</v>
      </c>
      <c r="D830" s="61">
        <v>1</v>
      </c>
      <c r="E830" s="63">
        <v>1500</v>
      </c>
      <c r="F830" s="62">
        <v>1500</v>
      </c>
    </row>
    <row r="831" spans="1:6" ht="19.5" customHeight="1" x14ac:dyDescent="0.3">
      <c r="A831" s="25" t="s">
        <v>2567</v>
      </c>
      <c r="B831" s="109" t="s">
        <v>2568</v>
      </c>
      <c r="C831" s="61">
        <v>11137015</v>
      </c>
      <c r="D831" s="61">
        <v>1</v>
      </c>
      <c r="E831" s="63">
        <v>2800</v>
      </c>
      <c r="F831" s="62">
        <v>2800</v>
      </c>
    </row>
    <row r="832" spans="1:6" ht="19.5" customHeight="1" x14ac:dyDescent="0.3">
      <c r="A832" s="25" t="s">
        <v>2569</v>
      </c>
      <c r="B832" s="109" t="s">
        <v>2570</v>
      </c>
      <c r="C832" s="61">
        <v>11137016</v>
      </c>
      <c r="D832" s="61">
        <v>1</v>
      </c>
      <c r="E832" s="63">
        <v>2500</v>
      </c>
      <c r="F832" s="62">
        <v>2500</v>
      </c>
    </row>
    <row r="833" spans="1:6" ht="19.5" customHeight="1" x14ac:dyDescent="0.3">
      <c r="A833" s="25" t="s">
        <v>2571</v>
      </c>
      <c r="B833" s="109" t="s">
        <v>2572</v>
      </c>
      <c r="C833" s="61">
        <v>11137017</v>
      </c>
      <c r="D833" s="61">
        <v>1</v>
      </c>
      <c r="E833" s="63">
        <v>2500</v>
      </c>
      <c r="F833" s="62">
        <v>2500</v>
      </c>
    </row>
    <row r="834" spans="1:6" ht="19.5" customHeight="1" x14ac:dyDescent="0.3">
      <c r="A834" s="25" t="s">
        <v>2573</v>
      </c>
      <c r="B834" s="109" t="s">
        <v>2574</v>
      </c>
      <c r="C834" s="61">
        <v>11137018</v>
      </c>
      <c r="D834" s="61">
        <v>2</v>
      </c>
      <c r="E834" s="63">
        <v>1825</v>
      </c>
      <c r="F834" s="62">
        <v>3650</v>
      </c>
    </row>
    <row r="835" spans="1:6" ht="19.5" customHeight="1" x14ac:dyDescent="0.3">
      <c r="A835" s="25" t="s">
        <v>2575</v>
      </c>
      <c r="B835" s="109" t="s">
        <v>2576</v>
      </c>
      <c r="C835" s="61">
        <v>11137019</v>
      </c>
      <c r="D835" s="61">
        <v>2</v>
      </c>
      <c r="E835" s="63">
        <v>2325</v>
      </c>
      <c r="F835" s="62">
        <v>4650</v>
      </c>
    </row>
    <row r="836" spans="1:6" ht="19.5" customHeight="1" x14ac:dyDescent="0.3">
      <c r="A836" s="25" t="s">
        <v>2577</v>
      </c>
      <c r="B836" s="109" t="s">
        <v>2578</v>
      </c>
      <c r="C836" s="61">
        <v>11137020</v>
      </c>
      <c r="D836" s="61">
        <v>1</v>
      </c>
      <c r="E836" s="63">
        <v>4650</v>
      </c>
      <c r="F836" s="62">
        <v>4650</v>
      </c>
    </row>
    <row r="837" spans="1:6" ht="19.5" customHeight="1" x14ac:dyDescent="0.3">
      <c r="A837" s="25" t="s">
        <v>2579</v>
      </c>
      <c r="B837" s="109" t="s">
        <v>2580</v>
      </c>
      <c r="C837" s="61">
        <v>11137021</v>
      </c>
      <c r="D837" s="61">
        <v>1</v>
      </c>
      <c r="E837" s="63">
        <v>1200</v>
      </c>
      <c r="F837" s="62">
        <v>1200</v>
      </c>
    </row>
    <row r="838" spans="1:6" ht="19.5" customHeight="1" x14ac:dyDescent="0.3">
      <c r="A838" s="25" t="s">
        <v>2581</v>
      </c>
      <c r="B838" s="109" t="s">
        <v>2582</v>
      </c>
      <c r="C838" s="61">
        <v>11137022</v>
      </c>
      <c r="D838" s="61">
        <v>1</v>
      </c>
      <c r="E838" s="63">
        <v>5850</v>
      </c>
      <c r="F838" s="62">
        <v>5850</v>
      </c>
    </row>
    <row r="839" spans="1:6" ht="19.5" customHeight="1" x14ac:dyDescent="0.3">
      <c r="A839" s="25" t="s">
        <v>2583</v>
      </c>
      <c r="B839" s="109" t="s">
        <v>2584</v>
      </c>
      <c r="C839" s="61">
        <v>11137023</v>
      </c>
      <c r="D839" s="61">
        <v>1</v>
      </c>
      <c r="E839" s="63">
        <v>1440</v>
      </c>
      <c r="F839" s="62">
        <v>1440</v>
      </c>
    </row>
    <row r="840" spans="1:6" ht="19.5" customHeight="1" x14ac:dyDescent="0.3">
      <c r="A840" s="25" t="s">
        <v>2585</v>
      </c>
      <c r="B840" s="109" t="s">
        <v>2586</v>
      </c>
      <c r="C840" s="61">
        <v>11137024</v>
      </c>
      <c r="D840" s="61">
        <v>3</v>
      </c>
      <c r="E840" s="63">
        <v>1600</v>
      </c>
      <c r="F840" s="62">
        <v>4800</v>
      </c>
    </row>
    <row r="841" spans="1:6" ht="19.5" customHeight="1" x14ac:dyDescent="0.3">
      <c r="A841" s="25" t="s">
        <v>2587</v>
      </c>
      <c r="B841" s="109" t="s">
        <v>2588</v>
      </c>
      <c r="C841" s="61">
        <v>11137025</v>
      </c>
      <c r="D841" s="61">
        <v>1</v>
      </c>
      <c r="E841" s="63">
        <v>3836</v>
      </c>
      <c r="F841" s="62">
        <v>3836</v>
      </c>
    </row>
    <row r="842" spans="1:6" ht="19.5" customHeight="1" x14ac:dyDescent="0.3">
      <c r="A842" s="25" t="s">
        <v>2589</v>
      </c>
      <c r="B842" s="109" t="s">
        <v>2259</v>
      </c>
      <c r="C842" s="61">
        <v>11137026</v>
      </c>
      <c r="D842" s="61">
        <v>1</v>
      </c>
      <c r="E842" s="63">
        <v>2744</v>
      </c>
      <c r="F842" s="62">
        <v>2744</v>
      </c>
    </row>
    <row r="843" spans="1:6" ht="19.5" customHeight="1" x14ac:dyDescent="0.3">
      <c r="A843" s="25" t="s">
        <v>2590</v>
      </c>
      <c r="B843" s="109" t="s">
        <v>2591</v>
      </c>
      <c r="C843" s="61">
        <v>11137027</v>
      </c>
      <c r="D843" s="61">
        <v>1</v>
      </c>
      <c r="E843" s="63">
        <v>4200</v>
      </c>
      <c r="F843" s="62">
        <v>4200</v>
      </c>
    </row>
    <row r="844" spans="1:6" ht="19.5" customHeight="1" x14ac:dyDescent="0.3">
      <c r="A844" s="25" t="s">
        <v>2592</v>
      </c>
      <c r="B844" s="109" t="s">
        <v>2593</v>
      </c>
      <c r="C844" s="61">
        <v>111360105</v>
      </c>
      <c r="D844" s="61">
        <v>3</v>
      </c>
      <c r="E844" s="63">
        <v>200</v>
      </c>
      <c r="F844" s="62">
        <v>600</v>
      </c>
    </row>
    <row r="845" spans="1:6" ht="19.5" customHeight="1" x14ac:dyDescent="0.3">
      <c r="A845" s="25" t="s">
        <v>2594</v>
      </c>
      <c r="B845" s="109" t="s">
        <v>2595</v>
      </c>
      <c r="C845" s="61">
        <v>111360106</v>
      </c>
      <c r="D845" s="25">
        <v>3</v>
      </c>
      <c r="E845" s="63">
        <v>417.33</v>
      </c>
      <c r="F845" s="63">
        <v>1252</v>
      </c>
    </row>
    <row r="846" spans="1:6" ht="36.75" customHeight="1" x14ac:dyDescent="0.3">
      <c r="A846" s="25" t="s">
        <v>2596</v>
      </c>
      <c r="B846" s="81" t="s">
        <v>2597</v>
      </c>
      <c r="C846" s="117">
        <v>111360107</v>
      </c>
      <c r="D846" s="25">
        <v>3</v>
      </c>
      <c r="E846" s="63">
        <v>580</v>
      </c>
      <c r="F846" s="63">
        <v>1740</v>
      </c>
    </row>
    <row r="847" spans="1:6" ht="19.5" customHeight="1" x14ac:dyDescent="0.3">
      <c r="A847" s="25" t="s">
        <v>2598</v>
      </c>
      <c r="B847" s="109" t="s">
        <v>2599</v>
      </c>
      <c r="C847" s="61">
        <v>111360108</v>
      </c>
      <c r="D847" s="25">
        <v>2</v>
      </c>
      <c r="E847" s="63">
        <v>130</v>
      </c>
      <c r="F847" s="63">
        <v>260</v>
      </c>
    </row>
    <row r="848" spans="1:6" ht="19.5" customHeight="1" x14ac:dyDescent="0.3">
      <c r="A848" s="25" t="s">
        <v>2600</v>
      </c>
      <c r="B848" s="109" t="s">
        <v>2601</v>
      </c>
      <c r="C848" s="61">
        <v>111360109</v>
      </c>
      <c r="D848" s="25">
        <v>2</v>
      </c>
      <c r="E848" s="63">
        <v>1095</v>
      </c>
      <c r="F848" s="63">
        <v>2190</v>
      </c>
    </row>
    <row r="849" spans="1:6" ht="19.5" customHeight="1" x14ac:dyDescent="0.3">
      <c r="A849" s="25" t="s">
        <v>2602</v>
      </c>
      <c r="B849" s="109" t="s">
        <v>2603</v>
      </c>
      <c r="C849" s="61">
        <v>111360110</v>
      </c>
      <c r="D849" s="61">
        <v>3</v>
      </c>
      <c r="E849" s="63">
        <v>250</v>
      </c>
      <c r="F849" s="62">
        <v>750</v>
      </c>
    </row>
    <row r="850" spans="1:6" ht="19.5" customHeight="1" x14ac:dyDescent="0.3">
      <c r="A850" s="25" t="s">
        <v>2604</v>
      </c>
      <c r="B850" s="109" t="s">
        <v>2605</v>
      </c>
      <c r="C850" s="61">
        <v>111360111</v>
      </c>
      <c r="D850" s="61">
        <v>1</v>
      </c>
      <c r="E850" s="63">
        <v>750</v>
      </c>
      <c r="F850" s="62">
        <v>750</v>
      </c>
    </row>
    <row r="851" spans="1:6" ht="38.25" customHeight="1" x14ac:dyDescent="0.3">
      <c r="A851" s="25" t="s">
        <v>2606</v>
      </c>
      <c r="B851" s="81" t="s">
        <v>2607</v>
      </c>
      <c r="C851" s="61">
        <v>111360112</v>
      </c>
      <c r="D851" s="61">
        <v>2</v>
      </c>
      <c r="E851" s="63">
        <v>1000</v>
      </c>
      <c r="F851" s="62">
        <v>2000</v>
      </c>
    </row>
    <row r="852" spans="1:6" ht="19.5" customHeight="1" x14ac:dyDescent="0.3">
      <c r="A852" s="25" t="s">
        <v>2608</v>
      </c>
      <c r="B852" s="109" t="s">
        <v>2609</v>
      </c>
      <c r="C852" s="61">
        <v>111360113</v>
      </c>
      <c r="D852" s="61">
        <v>2</v>
      </c>
      <c r="E852" s="63">
        <v>829</v>
      </c>
      <c r="F852" s="62">
        <v>1658</v>
      </c>
    </row>
    <row r="853" spans="1:6" ht="19.5" customHeight="1" x14ac:dyDescent="0.3">
      <c r="A853" s="25" t="s">
        <v>2610</v>
      </c>
      <c r="B853" s="109" t="s">
        <v>2611</v>
      </c>
      <c r="C853" s="61">
        <v>111360114</v>
      </c>
      <c r="D853" s="25">
        <v>12</v>
      </c>
      <c r="E853" s="63">
        <v>460</v>
      </c>
      <c r="F853" s="63">
        <v>5520</v>
      </c>
    </row>
    <row r="854" spans="1:6" ht="37.5" customHeight="1" x14ac:dyDescent="0.3">
      <c r="A854" s="25" t="s">
        <v>2612</v>
      </c>
      <c r="B854" s="81" t="s">
        <v>2613</v>
      </c>
      <c r="C854" s="61">
        <v>111360115</v>
      </c>
      <c r="D854" s="61">
        <v>1</v>
      </c>
      <c r="E854" s="63">
        <v>941</v>
      </c>
      <c r="F854" s="62">
        <v>941</v>
      </c>
    </row>
    <row r="855" spans="1:6" ht="19.5" customHeight="1" x14ac:dyDescent="0.3">
      <c r="A855" s="25" t="s">
        <v>2614</v>
      </c>
      <c r="B855" s="109" t="s">
        <v>2615</v>
      </c>
      <c r="C855" s="61">
        <v>111360116</v>
      </c>
      <c r="D855" s="61">
        <v>6</v>
      </c>
      <c r="E855" s="63">
        <v>45</v>
      </c>
      <c r="F855" s="62">
        <v>270</v>
      </c>
    </row>
    <row r="856" spans="1:6" ht="19.5" customHeight="1" x14ac:dyDescent="0.3">
      <c r="A856" s="25" t="s">
        <v>2616</v>
      </c>
      <c r="B856" s="109" t="s">
        <v>2617</v>
      </c>
      <c r="C856" s="61">
        <v>111360117</v>
      </c>
      <c r="D856" s="61">
        <v>1</v>
      </c>
      <c r="E856" s="63">
        <v>250</v>
      </c>
      <c r="F856" s="62">
        <v>250</v>
      </c>
    </row>
    <row r="857" spans="1:6" ht="19.5" customHeight="1" x14ac:dyDescent="0.3">
      <c r="A857" s="25" t="s">
        <v>2618</v>
      </c>
      <c r="B857" s="109" t="s">
        <v>2619</v>
      </c>
      <c r="C857" s="61">
        <v>111360118</v>
      </c>
      <c r="D857" s="61">
        <v>2</v>
      </c>
      <c r="E857" s="63">
        <v>50</v>
      </c>
      <c r="F857" s="62">
        <v>100</v>
      </c>
    </row>
    <row r="858" spans="1:6" ht="19.5" customHeight="1" x14ac:dyDescent="0.3">
      <c r="A858" s="25" t="s">
        <v>2620</v>
      </c>
      <c r="B858" s="109" t="s">
        <v>2621</v>
      </c>
      <c r="C858" s="61">
        <v>111360119</v>
      </c>
      <c r="D858" s="61">
        <v>7</v>
      </c>
      <c r="E858" s="63">
        <v>28.57</v>
      </c>
      <c r="F858" s="62">
        <v>200</v>
      </c>
    </row>
    <row r="859" spans="1:6" ht="19.5" customHeight="1" x14ac:dyDescent="0.3">
      <c r="A859" s="25" t="s">
        <v>2622</v>
      </c>
      <c r="B859" s="109" t="s">
        <v>2623</v>
      </c>
      <c r="C859" s="61">
        <v>111360120</v>
      </c>
      <c r="D859" s="61">
        <v>1</v>
      </c>
      <c r="E859" s="63">
        <v>899</v>
      </c>
      <c r="F859" s="62">
        <v>899</v>
      </c>
    </row>
    <row r="860" spans="1:6" ht="19.5" customHeight="1" x14ac:dyDescent="0.3">
      <c r="A860" s="25" t="s">
        <v>2624</v>
      </c>
      <c r="B860" s="109" t="s">
        <v>2464</v>
      </c>
      <c r="C860" s="109">
        <v>111360121</v>
      </c>
      <c r="D860" s="61">
        <v>1</v>
      </c>
      <c r="E860" s="63">
        <v>2500</v>
      </c>
      <c r="F860" s="62">
        <v>2500</v>
      </c>
    </row>
    <row r="861" spans="1:6" ht="19.5" customHeight="1" x14ac:dyDescent="0.3">
      <c r="A861" s="25" t="s">
        <v>2625</v>
      </c>
      <c r="B861" s="109" t="s">
        <v>1520</v>
      </c>
      <c r="C861" s="109">
        <v>111360122</v>
      </c>
      <c r="D861" s="61">
        <v>1</v>
      </c>
      <c r="E861" s="63">
        <v>250</v>
      </c>
      <c r="F861" s="62">
        <v>250</v>
      </c>
    </row>
    <row r="862" spans="1:6" ht="19.5" customHeight="1" x14ac:dyDescent="0.3">
      <c r="A862" s="25" t="s">
        <v>2626</v>
      </c>
      <c r="B862" s="109" t="s">
        <v>2627</v>
      </c>
      <c r="C862" s="109">
        <v>111360123</v>
      </c>
      <c r="D862" s="61">
        <v>1</v>
      </c>
      <c r="E862" s="63">
        <v>250</v>
      </c>
      <c r="F862" s="62">
        <v>250</v>
      </c>
    </row>
    <row r="863" spans="1:6" ht="19.5" customHeight="1" x14ac:dyDescent="0.3">
      <c r="A863" s="25" t="s">
        <v>2628</v>
      </c>
      <c r="B863" s="109" t="s">
        <v>2629</v>
      </c>
      <c r="C863" s="109">
        <v>111360124</v>
      </c>
      <c r="D863" s="61">
        <v>2</v>
      </c>
      <c r="E863" s="63">
        <v>175</v>
      </c>
      <c r="F863" s="62">
        <v>350</v>
      </c>
    </row>
    <row r="864" spans="1:6" ht="19.5" customHeight="1" x14ac:dyDescent="0.3">
      <c r="A864" s="25" t="s">
        <v>2630</v>
      </c>
      <c r="B864" s="109" t="s">
        <v>2631</v>
      </c>
      <c r="C864" s="109">
        <v>111360125</v>
      </c>
      <c r="D864" s="61">
        <v>1</v>
      </c>
      <c r="E864" s="63">
        <v>129</v>
      </c>
      <c r="F864" s="62">
        <v>129</v>
      </c>
    </row>
    <row r="865" spans="1:6" ht="19.5" customHeight="1" x14ac:dyDescent="0.3">
      <c r="A865" s="25" t="s">
        <v>2632</v>
      </c>
      <c r="B865" s="109" t="s">
        <v>2633</v>
      </c>
      <c r="C865" s="109">
        <v>111360126</v>
      </c>
      <c r="D865" s="61">
        <v>3</v>
      </c>
      <c r="E865" s="63">
        <v>139</v>
      </c>
      <c r="F865" s="62">
        <v>417</v>
      </c>
    </row>
    <row r="866" spans="1:6" ht="38.25" customHeight="1" x14ac:dyDescent="0.3">
      <c r="A866" s="25" t="s">
        <v>2634</v>
      </c>
      <c r="B866" s="81" t="s">
        <v>2635</v>
      </c>
      <c r="C866" s="109">
        <v>111360127</v>
      </c>
      <c r="D866" s="61">
        <v>1</v>
      </c>
      <c r="E866" s="63">
        <v>4900</v>
      </c>
      <c r="F866" s="62">
        <v>4900</v>
      </c>
    </row>
    <row r="867" spans="1:6" ht="40.5" customHeight="1" x14ac:dyDescent="0.3">
      <c r="A867" s="25" t="s">
        <v>2636</v>
      </c>
      <c r="B867" s="81" t="s">
        <v>2637</v>
      </c>
      <c r="C867" s="109">
        <v>111360128</v>
      </c>
      <c r="D867" s="61">
        <v>1</v>
      </c>
      <c r="E867" s="63">
        <v>300.51</v>
      </c>
      <c r="F867" s="62">
        <v>300.51</v>
      </c>
    </row>
    <row r="868" spans="1:6" ht="39.75" customHeight="1" x14ac:dyDescent="0.3">
      <c r="A868" s="25" t="s">
        <v>2638</v>
      </c>
      <c r="B868" s="81" t="s">
        <v>2639</v>
      </c>
      <c r="C868" s="109">
        <v>111360129</v>
      </c>
      <c r="D868" s="61">
        <v>1</v>
      </c>
      <c r="E868" s="63">
        <v>93</v>
      </c>
      <c r="F868" s="62">
        <v>93</v>
      </c>
    </row>
    <row r="869" spans="1:6" ht="34.5" customHeight="1" x14ac:dyDescent="0.3">
      <c r="A869" s="25" t="s">
        <v>2640</v>
      </c>
      <c r="B869" s="81" t="s">
        <v>2641</v>
      </c>
      <c r="C869" s="109">
        <v>111360130</v>
      </c>
      <c r="D869" s="61">
        <v>5</v>
      </c>
      <c r="E869" s="63">
        <v>386.27</v>
      </c>
      <c r="F869" s="62">
        <v>1931.35</v>
      </c>
    </row>
    <row r="870" spans="1:6" ht="19.5" customHeight="1" x14ac:dyDescent="0.3">
      <c r="A870" s="25" t="s">
        <v>2642</v>
      </c>
      <c r="B870" s="109" t="s">
        <v>2643</v>
      </c>
      <c r="C870" s="109">
        <v>111360131</v>
      </c>
      <c r="D870" s="61">
        <v>1</v>
      </c>
      <c r="E870" s="63">
        <v>600</v>
      </c>
      <c r="F870" s="62">
        <v>600</v>
      </c>
    </row>
    <row r="871" spans="1:6" ht="19.5" customHeight="1" x14ac:dyDescent="0.3">
      <c r="A871" s="25" t="s">
        <v>2644</v>
      </c>
      <c r="B871" s="109" t="s">
        <v>2645</v>
      </c>
      <c r="C871" s="109">
        <v>111360132</v>
      </c>
      <c r="D871" s="61">
        <v>8</v>
      </c>
      <c r="E871" s="63">
        <v>694.45</v>
      </c>
      <c r="F871" s="62">
        <v>5555.61</v>
      </c>
    </row>
    <row r="872" spans="1:6" ht="19.5" customHeight="1" x14ac:dyDescent="0.3">
      <c r="A872" s="25" t="s">
        <v>2646</v>
      </c>
      <c r="B872" s="109" t="s">
        <v>2647</v>
      </c>
      <c r="C872" s="109">
        <v>111360133</v>
      </c>
      <c r="D872" s="61">
        <v>8</v>
      </c>
      <c r="E872" s="63">
        <v>416.7</v>
      </c>
      <c r="F872" s="62">
        <v>3333.66</v>
      </c>
    </row>
    <row r="873" spans="1:6" ht="19.5" customHeight="1" x14ac:dyDescent="0.3">
      <c r="A873" s="25" t="s">
        <v>2648</v>
      </c>
      <c r="B873" s="109" t="s">
        <v>2649</v>
      </c>
      <c r="C873" s="109">
        <v>111360134</v>
      </c>
      <c r="D873" s="61">
        <v>2</v>
      </c>
      <c r="E873" s="63">
        <v>148.81</v>
      </c>
      <c r="F873" s="62">
        <v>297.62</v>
      </c>
    </row>
    <row r="874" spans="1:6" ht="19.5" customHeight="1" x14ac:dyDescent="0.3">
      <c r="A874" s="25" t="s">
        <v>2650</v>
      </c>
      <c r="B874" s="109" t="s">
        <v>2651</v>
      </c>
      <c r="C874" s="109">
        <v>111360135</v>
      </c>
      <c r="D874" s="25">
        <v>66</v>
      </c>
      <c r="E874" s="63">
        <v>3.03</v>
      </c>
      <c r="F874" s="63">
        <v>200</v>
      </c>
    </row>
    <row r="875" spans="1:6" ht="19.5" customHeight="1" x14ac:dyDescent="0.3">
      <c r="A875" s="25" t="s">
        <v>2652</v>
      </c>
      <c r="B875" s="109" t="s">
        <v>2653</v>
      </c>
      <c r="C875" s="109">
        <v>111360136</v>
      </c>
      <c r="D875" s="25">
        <v>39</v>
      </c>
      <c r="E875" s="63">
        <v>1.3</v>
      </c>
      <c r="F875" s="63">
        <v>51</v>
      </c>
    </row>
    <row r="876" spans="1:6" ht="42" customHeight="1" x14ac:dyDescent="0.3">
      <c r="A876" s="25" t="s">
        <v>2654</v>
      </c>
      <c r="B876" s="81" t="s">
        <v>2655</v>
      </c>
      <c r="C876" s="109">
        <v>111360137</v>
      </c>
      <c r="D876" s="61">
        <v>1</v>
      </c>
      <c r="E876" s="63">
        <v>4500</v>
      </c>
      <c r="F876" s="62">
        <v>4500</v>
      </c>
    </row>
    <row r="877" spans="1:6" ht="19.5" customHeight="1" x14ac:dyDescent="0.3">
      <c r="A877" s="25" t="s">
        <v>2656</v>
      </c>
      <c r="B877" s="109" t="s">
        <v>2657</v>
      </c>
      <c r="C877" s="109">
        <v>111360138</v>
      </c>
      <c r="D877" s="61">
        <v>1</v>
      </c>
      <c r="E877" s="63">
        <v>249</v>
      </c>
      <c r="F877" s="62">
        <v>249</v>
      </c>
    </row>
    <row r="878" spans="1:6" ht="19.5" customHeight="1" x14ac:dyDescent="0.3">
      <c r="A878" s="25" t="s">
        <v>2658</v>
      </c>
      <c r="B878" s="109" t="s">
        <v>2659</v>
      </c>
      <c r="C878" s="109">
        <v>111360139</v>
      </c>
      <c r="D878" s="61">
        <v>1</v>
      </c>
      <c r="E878" s="63">
        <v>950</v>
      </c>
      <c r="F878" s="62">
        <v>950</v>
      </c>
    </row>
    <row r="879" spans="1:6" ht="19.5" customHeight="1" x14ac:dyDescent="0.3">
      <c r="A879" s="25" t="s">
        <v>2660</v>
      </c>
      <c r="B879" s="109" t="s">
        <v>2661</v>
      </c>
      <c r="C879" s="109">
        <v>111360140</v>
      </c>
      <c r="D879" s="61">
        <v>2</v>
      </c>
      <c r="E879" s="63">
        <v>4700</v>
      </c>
      <c r="F879" s="62">
        <v>9400</v>
      </c>
    </row>
    <row r="880" spans="1:6" ht="19.5" customHeight="1" x14ac:dyDescent="0.3">
      <c r="A880" s="25" t="s">
        <v>2662</v>
      </c>
      <c r="B880" s="109" t="s">
        <v>2663</v>
      </c>
      <c r="C880" s="109">
        <v>111360141</v>
      </c>
      <c r="D880" s="61">
        <v>1</v>
      </c>
      <c r="E880" s="63">
        <v>2500</v>
      </c>
      <c r="F880" s="62">
        <v>2500</v>
      </c>
    </row>
    <row r="881" spans="1:7" ht="19.5" customHeight="1" x14ac:dyDescent="0.3">
      <c r="A881" s="25" t="s">
        <v>2664</v>
      </c>
      <c r="B881" s="109" t="s">
        <v>2665</v>
      </c>
      <c r="C881" s="109">
        <v>111360142</v>
      </c>
      <c r="D881" s="61">
        <v>1</v>
      </c>
      <c r="E881" s="63">
        <v>2600</v>
      </c>
      <c r="F881" s="62">
        <v>2600</v>
      </c>
    </row>
    <row r="882" spans="1:7" ht="19.5" customHeight="1" x14ac:dyDescent="0.3">
      <c r="A882" s="25" t="s">
        <v>2666</v>
      </c>
      <c r="B882" s="109" t="s">
        <v>2667</v>
      </c>
      <c r="C882" s="109">
        <v>111360143</v>
      </c>
      <c r="D882" s="61">
        <v>1</v>
      </c>
      <c r="E882" s="63">
        <v>240</v>
      </c>
      <c r="F882" s="62">
        <v>240</v>
      </c>
    </row>
    <row r="883" spans="1:7" ht="19.5" customHeight="1" x14ac:dyDescent="0.3">
      <c r="A883" s="25" t="s">
        <v>2668</v>
      </c>
      <c r="B883" s="109" t="s">
        <v>2669</v>
      </c>
      <c r="C883" s="109">
        <v>111360144</v>
      </c>
      <c r="D883" s="61">
        <v>2</v>
      </c>
      <c r="E883" s="63">
        <v>68</v>
      </c>
      <c r="F883" s="62">
        <v>136</v>
      </c>
    </row>
    <row r="884" spans="1:7" ht="35.25" customHeight="1" x14ac:dyDescent="0.3">
      <c r="A884" s="25" t="s">
        <v>2670</v>
      </c>
      <c r="B884" s="81" t="s">
        <v>2671</v>
      </c>
      <c r="C884" s="109">
        <v>111360145</v>
      </c>
      <c r="D884" s="61">
        <v>1</v>
      </c>
      <c r="E884" s="63">
        <v>482</v>
      </c>
      <c r="F884" s="62">
        <v>482</v>
      </c>
    </row>
    <row r="885" spans="1:7" ht="21" customHeight="1" x14ac:dyDescent="0.3">
      <c r="A885" s="25" t="s">
        <v>2672</v>
      </c>
      <c r="B885" s="81" t="s">
        <v>2478</v>
      </c>
      <c r="C885" s="109">
        <v>111360146</v>
      </c>
      <c r="D885" s="61">
        <v>5</v>
      </c>
      <c r="E885" s="63">
        <v>338.56</v>
      </c>
      <c r="F885" s="62">
        <v>1692.79</v>
      </c>
    </row>
    <row r="886" spans="1:7" ht="16.5" x14ac:dyDescent="0.25">
      <c r="A886" s="30"/>
      <c r="B886" s="33" t="s">
        <v>2673</v>
      </c>
      <c r="C886" s="34"/>
      <c r="D886" s="34">
        <f>SUM(D10:D885)</f>
        <v>4701</v>
      </c>
      <c r="E886" s="34"/>
      <c r="F886" s="35">
        <f>SUM(F10:F885)</f>
        <v>766963.99000000011</v>
      </c>
    </row>
    <row r="887" spans="1:7" ht="16.5" x14ac:dyDescent="0.2">
      <c r="A887" s="30"/>
      <c r="B887" s="118" t="s">
        <v>2674</v>
      </c>
      <c r="C887" s="34"/>
      <c r="D887" s="34"/>
      <c r="E887" s="34"/>
      <c r="F887" s="35">
        <v>379269.45</v>
      </c>
    </row>
    <row r="888" spans="1:7" ht="16.5" x14ac:dyDescent="0.2">
      <c r="A888" s="8"/>
      <c r="B888" s="119"/>
      <c r="C888" s="14"/>
      <c r="D888" s="14"/>
      <c r="E888" s="14"/>
      <c r="F888" s="71"/>
    </row>
    <row r="889" spans="1:7" ht="16.5" x14ac:dyDescent="0.2">
      <c r="A889" s="8"/>
      <c r="B889" s="119"/>
      <c r="C889" s="183"/>
      <c r="D889" s="183"/>
      <c r="E889" s="183"/>
      <c r="F889" s="183"/>
      <c r="G889" s="183"/>
    </row>
    <row r="890" spans="1:7" ht="16.5" x14ac:dyDescent="0.2">
      <c r="A890" s="8"/>
      <c r="B890" s="119"/>
      <c r="C890" s="14"/>
      <c r="D890" s="14"/>
      <c r="E890" s="14"/>
      <c r="F890" s="71"/>
    </row>
    <row r="891" spans="1:7" ht="16.5" x14ac:dyDescent="0.2">
      <c r="A891" s="8"/>
      <c r="B891" s="119"/>
      <c r="C891" s="184"/>
      <c r="D891" s="184"/>
      <c r="E891" s="184"/>
      <c r="F891" s="184"/>
    </row>
    <row r="892" spans="1:7" ht="16.5" x14ac:dyDescent="0.2">
      <c r="A892" s="8"/>
      <c r="B892" s="119"/>
      <c r="C892" s="14"/>
      <c r="D892" s="14"/>
      <c r="E892" s="14"/>
      <c r="F892" s="71"/>
    </row>
    <row r="893" spans="1:7" ht="16.5" x14ac:dyDescent="0.2">
      <c r="A893" s="8"/>
      <c r="B893" s="180"/>
      <c r="C893" s="180"/>
      <c r="D893" s="180"/>
      <c r="E893" s="180"/>
      <c r="F893" s="180"/>
    </row>
    <row r="894" spans="1:7" ht="16.5" x14ac:dyDescent="0.2">
      <c r="A894" s="8"/>
      <c r="B894" s="119"/>
      <c r="C894" s="14"/>
      <c r="D894" s="14"/>
      <c r="E894" s="14"/>
      <c r="F894" s="71"/>
    </row>
    <row r="895" spans="1:7" ht="16.5" x14ac:dyDescent="0.2">
      <c r="A895" s="8"/>
      <c r="B895" s="180"/>
      <c r="C895" s="180"/>
      <c r="D895" s="180"/>
      <c r="E895" s="180"/>
      <c r="F895" s="180"/>
    </row>
    <row r="896" spans="1:7" ht="16.5" x14ac:dyDescent="0.2">
      <c r="A896" s="8"/>
      <c r="B896" s="119"/>
      <c r="C896" s="14"/>
      <c r="D896" s="14"/>
      <c r="E896" s="14"/>
      <c r="F896" s="71"/>
    </row>
    <row r="897" spans="1:6" ht="16.5" x14ac:dyDescent="0.2">
      <c r="A897" s="8"/>
      <c r="B897" s="180"/>
      <c r="C897" s="180"/>
      <c r="D897" s="180"/>
      <c r="E897" s="180"/>
      <c r="F897" s="120"/>
    </row>
    <row r="898" spans="1:6" ht="16.5" x14ac:dyDescent="0.2">
      <c r="A898" s="8"/>
      <c r="B898" s="119"/>
      <c r="C898" s="14"/>
      <c r="D898" s="14"/>
      <c r="E898" s="14"/>
      <c r="F898" s="71"/>
    </row>
    <row r="899" spans="1:6" ht="16.5" x14ac:dyDescent="0.2">
      <c r="A899" s="8"/>
      <c r="B899" s="180"/>
      <c r="C899" s="180"/>
      <c r="D899" s="180"/>
      <c r="E899" s="180"/>
      <c r="F899" s="180"/>
    </row>
    <row r="900" spans="1:6" ht="16.5" x14ac:dyDescent="0.2">
      <c r="A900" s="8"/>
      <c r="B900" s="119"/>
      <c r="C900" s="14"/>
      <c r="D900" s="14"/>
      <c r="E900" s="14"/>
      <c r="F900" s="71"/>
    </row>
    <row r="901" spans="1:6" ht="16.5" x14ac:dyDescent="0.2">
      <c r="A901" s="8"/>
      <c r="B901" s="180"/>
      <c r="C901" s="180"/>
      <c r="D901" s="180"/>
      <c r="E901" s="180"/>
      <c r="F901" s="180"/>
    </row>
    <row r="902" spans="1:6" ht="16.5" x14ac:dyDescent="0.2">
      <c r="A902" s="8"/>
      <c r="B902" s="119"/>
      <c r="C902" s="14"/>
      <c r="D902" s="14"/>
      <c r="E902" s="14"/>
      <c r="F902" s="71"/>
    </row>
    <row r="903" spans="1:6" ht="16.5" x14ac:dyDescent="0.2">
      <c r="A903" s="8"/>
      <c r="B903" s="119"/>
      <c r="C903" s="14"/>
      <c r="D903" s="14"/>
      <c r="E903" s="14"/>
      <c r="F903" s="71"/>
    </row>
    <row r="904" spans="1:6" ht="16.5" x14ac:dyDescent="0.25">
      <c r="A904" s="8"/>
      <c r="B904" s="15"/>
      <c r="C904" s="8"/>
      <c r="D904" s="8"/>
      <c r="E904" s="8"/>
      <c r="F904" s="69" t="s">
        <v>2675</v>
      </c>
    </row>
    <row r="905" spans="1:6" ht="16.5" x14ac:dyDescent="0.25">
      <c r="A905" s="8"/>
      <c r="B905" s="15"/>
      <c r="C905" s="8"/>
      <c r="D905" s="8"/>
      <c r="E905" s="176" t="s">
        <v>2676</v>
      </c>
      <c r="F905" s="176"/>
    </row>
    <row r="906" spans="1:6" ht="16.5" x14ac:dyDescent="0.25">
      <c r="A906" s="8"/>
      <c r="B906" s="15"/>
      <c r="C906" s="180" t="s">
        <v>2677</v>
      </c>
      <c r="D906" s="180"/>
      <c r="E906" s="180"/>
      <c r="F906" s="180"/>
    </row>
    <row r="907" spans="1:6" ht="16.5" x14ac:dyDescent="0.25">
      <c r="A907" s="8"/>
      <c r="B907" s="15"/>
      <c r="C907" s="8"/>
      <c r="D907" s="8"/>
      <c r="E907" s="176" t="s">
        <v>2678</v>
      </c>
      <c r="F907" s="176"/>
    </row>
    <row r="908" spans="1:6" ht="16.5" x14ac:dyDescent="0.25">
      <c r="A908" s="8"/>
      <c r="B908" s="15"/>
      <c r="C908" s="8"/>
      <c r="D908" s="8"/>
      <c r="E908" s="8"/>
      <c r="F908" s="69"/>
    </row>
    <row r="909" spans="1:6" ht="58.5" customHeight="1" x14ac:dyDescent="0.2">
      <c r="A909" s="8"/>
      <c r="B909" s="179" t="s">
        <v>2679</v>
      </c>
      <c r="C909" s="179"/>
      <c r="D909" s="179"/>
      <c r="E909" s="179"/>
      <c r="F909" s="179"/>
    </row>
    <row r="910" spans="1:6" ht="16.5" customHeight="1" x14ac:dyDescent="0.25">
      <c r="A910" s="8"/>
      <c r="B910" s="185"/>
      <c r="C910" s="186"/>
      <c r="D910" s="186"/>
      <c r="E910" s="186"/>
      <c r="F910" s="187"/>
    </row>
    <row r="911" spans="1:6" ht="33" x14ac:dyDescent="0.2">
      <c r="A911" s="21" t="s">
        <v>1</v>
      </c>
      <c r="B911" s="21" t="s">
        <v>1302</v>
      </c>
      <c r="C911" s="22" t="s">
        <v>3</v>
      </c>
      <c r="D911" s="21" t="s">
        <v>4</v>
      </c>
      <c r="E911" s="22" t="s">
        <v>1303</v>
      </c>
      <c r="F911" s="32" t="s">
        <v>1304</v>
      </c>
    </row>
    <row r="912" spans="1:6" ht="34.5" x14ac:dyDescent="0.2">
      <c r="A912" s="21"/>
      <c r="B912" s="79" t="s">
        <v>2680</v>
      </c>
      <c r="C912" s="22"/>
      <c r="D912" s="21"/>
      <c r="E912" s="22"/>
      <c r="F912" s="32"/>
    </row>
    <row r="913" spans="1:6" ht="18.75" x14ac:dyDescent="0.3">
      <c r="A913" s="30" t="s">
        <v>15</v>
      </c>
      <c r="B913" s="109" t="s">
        <v>2681</v>
      </c>
      <c r="C913" s="109">
        <v>1141002</v>
      </c>
      <c r="D913" s="61">
        <v>6</v>
      </c>
      <c r="E913" s="30">
        <v>3</v>
      </c>
      <c r="F913" s="32">
        <v>18</v>
      </c>
    </row>
    <row r="914" spans="1:6" ht="18.75" x14ac:dyDescent="0.3">
      <c r="A914" s="30" t="s">
        <v>16</v>
      </c>
      <c r="B914" s="109" t="s">
        <v>2682</v>
      </c>
      <c r="C914" s="109">
        <v>1141003</v>
      </c>
      <c r="D914" s="30">
        <v>7</v>
      </c>
      <c r="E914" s="30">
        <v>43</v>
      </c>
      <c r="F914" s="32">
        <v>301</v>
      </c>
    </row>
    <row r="915" spans="1:6" ht="18.75" x14ac:dyDescent="0.3">
      <c r="A915" s="30" t="s">
        <v>17</v>
      </c>
      <c r="B915" s="109" t="s">
        <v>2683</v>
      </c>
      <c r="C915" s="109">
        <v>1141005</v>
      </c>
      <c r="D915" s="30">
        <v>47</v>
      </c>
      <c r="E915" s="30">
        <v>42.297800000000002</v>
      </c>
      <c r="F915" s="32">
        <v>1988</v>
      </c>
    </row>
    <row r="916" spans="1:6" ht="18.75" x14ac:dyDescent="0.3">
      <c r="A916" s="30" t="s">
        <v>18</v>
      </c>
      <c r="B916" s="109" t="s">
        <v>2684</v>
      </c>
      <c r="C916" s="121">
        <v>1142002</v>
      </c>
      <c r="D916" s="30">
        <v>5</v>
      </c>
      <c r="E916" s="30">
        <v>20.6</v>
      </c>
      <c r="F916" s="32">
        <v>103</v>
      </c>
    </row>
    <row r="917" spans="1:6" ht="16.5" customHeight="1" x14ac:dyDescent="0.3">
      <c r="A917" s="30" t="s">
        <v>38</v>
      </c>
      <c r="B917" s="122" t="s">
        <v>2685</v>
      </c>
      <c r="C917" s="113">
        <v>1142004</v>
      </c>
      <c r="D917" s="30">
        <v>1</v>
      </c>
      <c r="E917" s="32">
        <v>63</v>
      </c>
      <c r="F917" s="32">
        <v>63</v>
      </c>
    </row>
    <row r="918" spans="1:6" ht="18.75" x14ac:dyDescent="0.3">
      <c r="A918" s="30" t="s">
        <v>40</v>
      </c>
      <c r="B918" s="109" t="s">
        <v>2686</v>
      </c>
      <c r="C918" s="109">
        <v>1142005</v>
      </c>
      <c r="D918" s="30">
        <v>299</v>
      </c>
      <c r="E918" s="30">
        <v>21.043299999999999</v>
      </c>
      <c r="F918" s="32">
        <v>6291.95</v>
      </c>
    </row>
    <row r="919" spans="1:6" ht="18.75" x14ac:dyDescent="0.3">
      <c r="A919" s="30" t="s">
        <v>43</v>
      </c>
      <c r="B919" s="109" t="s">
        <v>2687</v>
      </c>
      <c r="C919" s="109">
        <v>1142009</v>
      </c>
      <c r="D919" s="30">
        <v>20</v>
      </c>
      <c r="E919" s="30">
        <v>93.1</v>
      </c>
      <c r="F919" s="32">
        <v>1862</v>
      </c>
    </row>
    <row r="920" spans="1:6" ht="18.75" x14ac:dyDescent="0.3">
      <c r="A920" s="30" t="s">
        <v>46</v>
      </c>
      <c r="B920" s="81" t="s">
        <v>2688</v>
      </c>
      <c r="C920" s="123">
        <v>1142011</v>
      </c>
      <c r="D920" s="30">
        <v>5</v>
      </c>
      <c r="E920" s="30">
        <v>13</v>
      </c>
      <c r="F920" s="32">
        <v>65</v>
      </c>
    </row>
    <row r="921" spans="1:6" ht="18.75" x14ac:dyDescent="0.3">
      <c r="A921" s="30" t="s">
        <v>48</v>
      </c>
      <c r="B921" s="109" t="s">
        <v>2689</v>
      </c>
      <c r="C921" s="109">
        <v>1142012</v>
      </c>
      <c r="D921" s="30">
        <v>26</v>
      </c>
      <c r="E921" s="30">
        <v>11.73076</v>
      </c>
      <c r="F921" s="32">
        <v>305</v>
      </c>
    </row>
    <row r="922" spans="1:6" ht="18.75" x14ac:dyDescent="0.3">
      <c r="A922" s="30" t="s">
        <v>50</v>
      </c>
      <c r="B922" s="109" t="s">
        <v>2690</v>
      </c>
      <c r="C922" s="109">
        <v>1142013</v>
      </c>
      <c r="D922" s="30">
        <v>23</v>
      </c>
      <c r="E922" s="30">
        <v>47.043399999999998</v>
      </c>
      <c r="F922" s="32">
        <v>1082</v>
      </c>
    </row>
    <row r="923" spans="1:6" ht="19.5" customHeight="1" x14ac:dyDescent="0.3">
      <c r="A923" s="30" t="s">
        <v>52</v>
      </c>
      <c r="B923" s="109" t="s">
        <v>2691</v>
      </c>
      <c r="C923" s="109">
        <v>1142014</v>
      </c>
      <c r="D923" s="30">
        <v>33</v>
      </c>
      <c r="E923" s="30">
        <v>141.64240000000001</v>
      </c>
      <c r="F923" s="32">
        <v>4674.2</v>
      </c>
    </row>
    <row r="924" spans="1:6" ht="18.75" x14ac:dyDescent="0.3">
      <c r="A924" s="30" t="s">
        <v>82</v>
      </c>
      <c r="B924" s="109" t="s">
        <v>2692</v>
      </c>
      <c r="C924" s="109">
        <v>1142015</v>
      </c>
      <c r="D924" s="30">
        <v>144</v>
      </c>
      <c r="E924" s="30">
        <v>66.423599999999993</v>
      </c>
      <c r="F924" s="32">
        <v>9565</v>
      </c>
    </row>
    <row r="925" spans="1:6" ht="18.75" x14ac:dyDescent="0.3">
      <c r="A925" s="30" t="s">
        <v>83</v>
      </c>
      <c r="B925" s="109" t="s">
        <v>2693</v>
      </c>
      <c r="C925" s="109">
        <v>1142016</v>
      </c>
      <c r="D925" s="30">
        <v>125</v>
      </c>
      <c r="E925" s="30">
        <v>130.02000000000001</v>
      </c>
      <c r="F925" s="32">
        <v>16252.5</v>
      </c>
    </row>
    <row r="926" spans="1:6" ht="19.5" customHeight="1" x14ac:dyDescent="0.3">
      <c r="A926" s="30" t="s">
        <v>84</v>
      </c>
      <c r="B926" s="109" t="s">
        <v>2694</v>
      </c>
      <c r="C926" s="113">
        <v>1142017</v>
      </c>
      <c r="D926" s="30">
        <v>7</v>
      </c>
      <c r="E926" s="30">
        <v>160.94999999999999</v>
      </c>
      <c r="F926" s="32">
        <v>1126.6500000000001</v>
      </c>
    </row>
    <row r="927" spans="1:6" ht="18.75" x14ac:dyDescent="0.3">
      <c r="A927" s="30" t="s">
        <v>85</v>
      </c>
      <c r="B927" s="109" t="s">
        <v>2695</v>
      </c>
      <c r="C927" s="109">
        <v>1142019</v>
      </c>
      <c r="D927" s="30">
        <v>18</v>
      </c>
      <c r="E927" s="30">
        <v>60.444000000000003</v>
      </c>
      <c r="F927" s="32">
        <v>1088</v>
      </c>
    </row>
    <row r="928" spans="1:6" ht="18.75" x14ac:dyDescent="0.3">
      <c r="A928" s="30" t="s">
        <v>86</v>
      </c>
      <c r="B928" s="124" t="s">
        <v>2685</v>
      </c>
      <c r="C928" s="123">
        <v>1142021</v>
      </c>
      <c r="D928" s="30">
        <v>2</v>
      </c>
      <c r="E928" s="32">
        <v>265</v>
      </c>
      <c r="F928" s="32">
        <v>530</v>
      </c>
    </row>
    <row r="929" spans="1:6" ht="19.5" customHeight="1" x14ac:dyDescent="0.3">
      <c r="A929" s="30" t="s">
        <v>87</v>
      </c>
      <c r="B929" s="109" t="s">
        <v>2696</v>
      </c>
      <c r="C929" s="113">
        <v>1142022</v>
      </c>
      <c r="D929" s="30">
        <v>9</v>
      </c>
      <c r="E929" s="32">
        <v>33</v>
      </c>
      <c r="F929" s="32">
        <v>297</v>
      </c>
    </row>
    <row r="930" spans="1:6" ht="21" customHeight="1" x14ac:dyDescent="0.3">
      <c r="A930" s="30" t="s">
        <v>88</v>
      </c>
      <c r="B930" s="109" t="s">
        <v>2697</v>
      </c>
      <c r="C930" s="109">
        <v>1142025</v>
      </c>
      <c r="D930" s="30">
        <v>11</v>
      </c>
      <c r="E930" s="32">
        <v>24</v>
      </c>
      <c r="F930" s="32">
        <v>264</v>
      </c>
    </row>
    <row r="931" spans="1:6" ht="17.25" customHeight="1" x14ac:dyDescent="0.3">
      <c r="A931" s="30" t="s">
        <v>89</v>
      </c>
      <c r="B931" s="109" t="s">
        <v>2698</v>
      </c>
      <c r="C931" s="109">
        <v>1142026</v>
      </c>
      <c r="D931" s="30">
        <v>10</v>
      </c>
      <c r="E931" s="30">
        <v>123.3</v>
      </c>
      <c r="F931" s="32">
        <v>1233</v>
      </c>
    </row>
    <row r="932" spans="1:6" ht="18.75" customHeight="1" x14ac:dyDescent="0.3">
      <c r="A932" s="30" t="s">
        <v>90</v>
      </c>
      <c r="B932" s="125" t="s">
        <v>2699</v>
      </c>
      <c r="C932" s="113">
        <v>1142027</v>
      </c>
      <c r="D932" s="30">
        <v>29</v>
      </c>
      <c r="E932" s="30">
        <v>5.3686199999999999</v>
      </c>
      <c r="F932" s="32">
        <v>155.69</v>
      </c>
    </row>
    <row r="933" spans="1:6" ht="18.75" customHeight="1" x14ac:dyDescent="0.3">
      <c r="A933" s="30" t="s">
        <v>91</v>
      </c>
      <c r="B933" s="109" t="s">
        <v>2700</v>
      </c>
      <c r="C933" s="109">
        <v>1142028</v>
      </c>
      <c r="D933" s="30">
        <v>2</v>
      </c>
      <c r="E933" s="32">
        <v>100</v>
      </c>
      <c r="F933" s="32">
        <v>200</v>
      </c>
    </row>
    <row r="934" spans="1:6" ht="18.75" customHeight="1" x14ac:dyDescent="0.3">
      <c r="A934" s="30" t="s">
        <v>92</v>
      </c>
      <c r="B934" s="122" t="s">
        <v>2701</v>
      </c>
      <c r="C934" s="113">
        <v>1142030</v>
      </c>
      <c r="D934" s="30">
        <v>7</v>
      </c>
      <c r="E934" s="32">
        <v>3</v>
      </c>
      <c r="F934" s="32">
        <v>21</v>
      </c>
    </row>
    <row r="935" spans="1:6" ht="19.5" customHeight="1" x14ac:dyDescent="0.3">
      <c r="A935" s="30" t="s">
        <v>93</v>
      </c>
      <c r="B935" s="109" t="s">
        <v>2702</v>
      </c>
      <c r="C935" s="109">
        <v>1142031</v>
      </c>
      <c r="D935" s="126">
        <v>46</v>
      </c>
      <c r="E935" s="30">
        <v>10.35</v>
      </c>
      <c r="F935" s="32">
        <v>476.1</v>
      </c>
    </row>
    <row r="936" spans="1:6" ht="19.5" customHeight="1" x14ac:dyDescent="0.3">
      <c r="A936" s="30" t="s">
        <v>994</v>
      </c>
      <c r="B936" s="109" t="s">
        <v>2703</v>
      </c>
      <c r="C936" s="109">
        <v>1142033</v>
      </c>
      <c r="D936" s="110">
        <v>20</v>
      </c>
      <c r="E936" s="30">
        <v>68.275499999999994</v>
      </c>
      <c r="F936" s="110">
        <v>1365.51</v>
      </c>
    </row>
    <row r="937" spans="1:6" ht="20.25" customHeight="1" x14ac:dyDescent="0.3">
      <c r="A937" s="30" t="s">
        <v>995</v>
      </c>
      <c r="B937" s="109" t="s">
        <v>2685</v>
      </c>
      <c r="C937" s="109">
        <v>1142034</v>
      </c>
      <c r="D937" s="126">
        <v>31</v>
      </c>
      <c r="E937" s="30">
        <v>8.9670959999999997</v>
      </c>
      <c r="F937" s="32">
        <v>277.98</v>
      </c>
    </row>
    <row r="938" spans="1:6" ht="19.5" customHeight="1" x14ac:dyDescent="0.3">
      <c r="A938" s="30" t="s">
        <v>996</v>
      </c>
      <c r="B938" s="109" t="s">
        <v>2704</v>
      </c>
      <c r="C938" s="109">
        <v>1142035</v>
      </c>
      <c r="D938" s="126">
        <v>65</v>
      </c>
      <c r="E938" s="30">
        <v>52.846150000000002</v>
      </c>
      <c r="F938" s="32">
        <v>3435</v>
      </c>
    </row>
    <row r="939" spans="1:6" ht="19.5" customHeight="1" x14ac:dyDescent="0.3">
      <c r="A939" s="30" t="s">
        <v>997</v>
      </c>
      <c r="B939" s="109" t="s">
        <v>2705</v>
      </c>
      <c r="C939" s="109">
        <v>1142036</v>
      </c>
      <c r="D939" s="61">
        <v>30</v>
      </c>
      <c r="E939" s="32">
        <v>62</v>
      </c>
      <c r="F939" s="62">
        <v>1860</v>
      </c>
    </row>
    <row r="940" spans="1:6" ht="19.5" customHeight="1" x14ac:dyDescent="0.3">
      <c r="A940" s="30" t="s">
        <v>998</v>
      </c>
      <c r="B940" s="109" t="s">
        <v>2706</v>
      </c>
      <c r="C940" s="109">
        <v>1142038</v>
      </c>
      <c r="D940" s="61">
        <v>10</v>
      </c>
      <c r="E940" s="32">
        <v>115</v>
      </c>
      <c r="F940" s="62">
        <v>1150</v>
      </c>
    </row>
    <row r="941" spans="1:6" ht="18.75" x14ac:dyDescent="0.3">
      <c r="A941" s="30" t="s">
        <v>999</v>
      </c>
      <c r="B941" s="109" t="s">
        <v>2707</v>
      </c>
      <c r="C941" s="109">
        <v>1142039</v>
      </c>
      <c r="D941" s="61">
        <v>30</v>
      </c>
      <c r="E941" s="32">
        <v>160</v>
      </c>
      <c r="F941" s="62">
        <v>4800</v>
      </c>
    </row>
    <row r="942" spans="1:6" ht="18.75" x14ac:dyDescent="0.3">
      <c r="A942" s="30" t="s">
        <v>1000</v>
      </c>
      <c r="B942" s="109" t="s">
        <v>2708</v>
      </c>
      <c r="C942" s="109">
        <v>1142040</v>
      </c>
      <c r="D942" s="37">
        <v>11</v>
      </c>
      <c r="E942" s="37">
        <v>30.908999999999999</v>
      </c>
      <c r="F942" s="127">
        <v>340</v>
      </c>
    </row>
    <row r="943" spans="1:6" ht="18.75" x14ac:dyDescent="0.3">
      <c r="A943" s="30" t="s">
        <v>1001</v>
      </c>
      <c r="B943" s="109" t="s">
        <v>2709</v>
      </c>
      <c r="C943" s="109">
        <v>1142041</v>
      </c>
      <c r="D943" s="37">
        <v>7</v>
      </c>
      <c r="E943" s="37">
        <v>9.2857000000000003</v>
      </c>
      <c r="F943" s="127">
        <v>65</v>
      </c>
    </row>
    <row r="944" spans="1:6" ht="18.75" x14ac:dyDescent="0.3">
      <c r="A944" s="30" t="s">
        <v>1002</v>
      </c>
      <c r="B944" s="109" t="s">
        <v>2710</v>
      </c>
      <c r="C944" s="109">
        <v>1142042</v>
      </c>
      <c r="D944" s="37">
        <v>12</v>
      </c>
      <c r="E944" s="127">
        <v>12</v>
      </c>
      <c r="F944" s="127">
        <v>144</v>
      </c>
    </row>
    <row r="945" spans="1:8" ht="18.75" x14ac:dyDescent="0.3">
      <c r="A945" s="30" t="s">
        <v>1003</v>
      </c>
      <c r="B945" s="109" t="s">
        <v>2711</v>
      </c>
      <c r="C945" s="109">
        <v>1142043</v>
      </c>
      <c r="D945" s="37">
        <v>8</v>
      </c>
      <c r="E945" s="127">
        <v>2.5</v>
      </c>
      <c r="F945" s="127">
        <v>20</v>
      </c>
    </row>
    <row r="946" spans="1:8" ht="18.75" x14ac:dyDescent="0.3">
      <c r="A946" s="30" t="s">
        <v>1004</v>
      </c>
      <c r="B946" s="109" t="s">
        <v>2712</v>
      </c>
      <c r="C946" s="109">
        <v>1142044</v>
      </c>
      <c r="D946" s="37">
        <v>6</v>
      </c>
      <c r="E946" s="127">
        <v>1</v>
      </c>
      <c r="F946" s="127">
        <v>6</v>
      </c>
    </row>
    <row r="947" spans="1:8" ht="18.75" x14ac:dyDescent="0.3">
      <c r="A947" s="30" t="s">
        <v>1005</v>
      </c>
      <c r="B947" s="109" t="s">
        <v>2713</v>
      </c>
      <c r="C947" s="109">
        <v>1142045</v>
      </c>
      <c r="D947" s="37">
        <v>10</v>
      </c>
      <c r="E947" s="127">
        <v>13.7</v>
      </c>
      <c r="F947" s="127">
        <v>137</v>
      </c>
    </row>
    <row r="948" spans="1:8" ht="18.75" x14ac:dyDescent="0.3">
      <c r="A948" s="30" t="s">
        <v>1006</v>
      </c>
      <c r="B948" s="109" t="s">
        <v>2714</v>
      </c>
      <c r="C948" s="109">
        <v>1142046</v>
      </c>
      <c r="D948" s="37">
        <v>11</v>
      </c>
      <c r="E948" s="37">
        <v>24.63636</v>
      </c>
      <c r="F948" s="127">
        <v>271</v>
      </c>
    </row>
    <row r="949" spans="1:8" ht="18.75" x14ac:dyDescent="0.3">
      <c r="A949" s="30" t="s">
        <v>1007</v>
      </c>
      <c r="B949" s="109" t="s">
        <v>2715</v>
      </c>
      <c r="C949" s="109">
        <v>1142048</v>
      </c>
      <c r="D949" s="37">
        <v>12</v>
      </c>
      <c r="E949" s="127">
        <v>107.5</v>
      </c>
      <c r="F949" s="127">
        <v>1290</v>
      </c>
    </row>
    <row r="950" spans="1:8" ht="18.75" x14ac:dyDescent="0.3">
      <c r="A950" s="30" t="s">
        <v>1008</v>
      </c>
      <c r="B950" s="109" t="s">
        <v>2716</v>
      </c>
      <c r="C950" s="109">
        <v>1142049</v>
      </c>
      <c r="D950" s="37">
        <v>14</v>
      </c>
      <c r="E950" s="127">
        <v>20</v>
      </c>
      <c r="F950" s="127">
        <v>280</v>
      </c>
    </row>
    <row r="951" spans="1:8" ht="18.75" x14ac:dyDescent="0.3">
      <c r="A951" s="30" t="s">
        <v>1009</v>
      </c>
      <c r="B951" s="109" t="s">
        <v>2717</v>
      </c>
      <c r="C951" s="109">
        <v>1142050</v>
      </c>
      <c r="D951" s="37">
        <v>7</v>
      </c>
      <c r="E951" s="37">
        <v>35.714199999999998</v>
      </c>
      <c r="F951" s="127">
        <v>250</v>
      </c>
    </row>
    <row r="952" spans="1:8" ht="18.75" x14ac:dyDescent="0.3">
      <c r="A952" s="30" t="s">
        <v>1010</v>
      </c>
      <c r="B952" s="109" t="s">
        <v>2718</v>
      </c>
      <c r="C952" s="109">
        <v>1142051</v>
      </c>
      <c r="D952" s="37">
        <v>11</v>
      </c>
      <c r="E952" s="37">
        <v>22.818180000000002</v>
      </c>
      <c r="F952" s="127">
        <v>251</v>
      </c>
    </row>
    <row r="953" spans="1:8" ht="18.75" x14ac:dyDescent="0.3">
      <c r="A953" s="30" t="s">
        <v>1011</v>
      </c>
      <c r="B953" s="109" t="s">
        <v>2719</v>
      </c>
      <c r="C953" s="109">
        <v>1142052</v>
      </c>
      <c r="D953" s="37">
        <v>4</v>
      </c>
      <c r="E953" s="127">
        <v>85.5</v>
      </c>
      <c r="F953" s="127">
        <v>342</v>
      </c>
    </row>
    <row r="954" spans="1:8" s="39" customFormat="1" ht="18.75" x14ac:dyDescent="0.3">
      <c r="A954" s="30" t="s">
        <v>1012</v>
      </c>
      <c r="B954" s="109" t="s">
        <v>2720</v>
      </c>
      <c r="C954" s="109">
        <v>1142053</v>
      </c>
      <c r="D954" s="37">
        <v>9</v>
      </c>
      <c r="E954" s="127">
        <v>6</v>
      </c>
      <c r="F954" s="127">
        <v>54</v>
      </c>
      <c r="G954" s="38"/>
      <c r="H954" s="38"/>
    </row>
    <row r="955" spans="1:8" s="39" customFormat="1" ht="18.75" x14ac:dyDescent="0.3">
      <c r="A955" s="30" t="s">
        <v>1013</v>
      </c>
      <c r="B955" s="109" t="s">
        <v>2721</v>
      </c>
      <c r="C955" s="109">
        <v>1142054</v>
      </c>
      <c r="D955" s="30">
        <v>1</v>
      </c>
      <c r="E955" s="32">
        <v>7</v>
      </c>
      <c r="F955" s="32">
        <v>7</v>
      </c>
      <c r="G955" s="38"/>
      <c r="H955" s="38"/>
    </row>
    <row r="956" spans="1:8" s="39" customFormat="1" ht="18.75" x14ac:dyDescent="0.3">
      <c r="A956" s="30" t="s">
        <v>1014</v>
      </c>
      <c r="B956" s="109" t="s">
        <v>2721</v>
      </c>
      <c r="C956" s="109">
        <v>1142055</v>
      </c>
      <c r="D956" s="30">
        <v>4</v>
      </c>
      <c r="E956" s="32">
        <v>1</v>
      </c>
      <c r="F956" s="32">
        <v>4</v>
      </c>
      <c r="G956" s="38"/>
      <c r="H956" s="38"/>
    </row>
    <row r="957" spans="1:8" ht="18.75" x14ac:dyDescent="0.3">
      <c r="A957" s="30" t="s">
        <v>1015</v>
      </c>
      <c r="B957" s="109" t="s">
        <v>2722</v>
      </c>
      <c r="C957" s="109">
        <v>1142058</v>
      </c>
      <c r="D957" s="30">
        <v>25</v>
      </c>
      <c r="E957" s="32">
        <v>7.8</v>
      </c>
      <c r="F957" s="32">
        <v>195</v>
      </c>
    </row>
    <row r="958" spans="1:8" ht="18.75" x14ac:dyDescent="0.3">
      <c r="A958" s="30" t="s">
        <v>1016</v>
      </c>
      <c r="B958" s="109" t="s">
        <v>2723</v>
      </c>
      <c r="C958" s="109">
        <v>1142060</v>
      </c>
      <c r="D958" s="61">
        <v>6</v>
      </c>
      <c r="E958" s="37">
        <v>17.043330000000001</v>
      </c>
      <c r="F958" s="61">
        <v>102.26</v>
      </c>
    </row>
    <row r="959" spans="1:8" ht="18.75" x14ac:dyDescent="0.3">
      <c r="A959" s="30" t="s">
        <v>1017</v>
      </c>
      <c r="B959" s="109" t="s">
        <v>2724</v>
      </c>
      <c r="C959" s="109">
        <v>1142061</v>
      </c>
      <c r="D959" s="61">
        <v>8</v>
      </c>
      <c r="E959" s="37">
        <v>15.875</v>
      </c>
      <c r="F959" s="62">
        <v>127</v>
      </c>
    </row>
    <row r="960" spans="1:8" ht="18.75" x14ac:dyDescent="0.3">
      <c r="A960" s="30" t="s">
        <v>1018</v>
      </c>
      <c r="B960" s="109" t="s">
        <v>2725</v>
      </c>
      <c r="C960" s="109">
        <v>1142062</v>
      </c>
      <c r="D960" s="61">
        <v>4</v>
      </c>
      <c r="E960" s="127">
        <v>115</v>
      </c>
      <c r="F960" s="62">
        <v>460</v>
      </c>
    </row>
    <row r="961" spans="1:6" ht="18.75" x14ac:dyDescent="0.3">
      <c r="A961" s="30" t="s">
        <v>1019</v>
      </c>
      <c r="B961" s="109" t="s">
        <v>2726</v>
      </c>
      <c r="C961" s="109">
        <v>1142065</v>
      </c>
      <c r="D961" s="37">
        <v>33</v>
      </c>
      <c r="E961" s="37">
        <v>40.363599999999998</v>
      </c>
      <c r="F961" s="127">
        <v>1332</v>
      </c>
    </row>
    <row r="962" spans="1:6" ht="18.75" x14ac:dyDescent="0.3">
      <c r="A962" s="30" t="s">
        <v>1020</v>
      </c>
      <c r="B962" s="109" t="s">
        <v>2727</v>
      </c>
      <c r="C962" s="109">
        <v>1142066</v>
      </c>
      <c r="D962" s="37">
        <v>18</v>
      </c>
      <c r="E962" s="37">
        <v>35.444400000000002</v>
      </c>
      <c r="F962" s="127">
        <v>638</v>
      </c>
    </row>
    <row r="963" spans="1:6" ht="18.75" x14ac:dyDescent="0.3">
      <c r="A963" s="30" t="s">
        <v>1021</v>
      </c>
      <c r="B963" s="109" t="s">
        <v>2728</v>
      </c>
      <c r="C963" s="109">
        <v>1142067</v>
      </c>
      <c r="D963" s="37">
        <v>3</v>
      </c>
      <c r="E963" s="127">
        <v>64</v>
      </c>
      <c r="F963" s="127">
        <v>192</v>
      </c>
    </row>
    <row r="964" spans="1:6" ht="18.75" x14ac:dyDescent="0.3">
      <c r="A964" s="30" t="s">
        <v>1022</v>
      </c>
      <c r="B964" s="109" t="s">
        <v>2729</v>
      </c>
      <c r="C964" s="109">
        <v>1142068</v>
      </c>
      <c r="D964" s="37">
        <v>10</v>
      </c>
      <c r="E964" s="127">
        <v>59</v>
      </c>
      <c r="F964" s="127">
        <v>590</v>
      </c>
    </row>
    <row r="965" spans="1:6" ht="18.75" x14ac:dyDescent="0.3">
      <c r="A965" s="30" t="s">
        <v>1023</v>
      </c>
      <c r="B965" s="109" t="s">
        <v>2730</v>
      </c>
      <c r="C965" s="109">
        <v>1142069</v>
      </c>
      <c r="D965" s="37">
        <v>19</v>
      </c>
      <c r="E965" s="127">
        <v>35.31579</v>
      </c>
      <c r="F965" s="127">
        <v>671</v>
      </c>
    </row>
    <row r="966" spans="1:6" ht="18.75" x14ac:dyDescent="0.3">
      <c r="A966" s="30" t="s">
        <v>1024</v>
      </c>
      <c r="B966" s="109" t="s">
        <v>2731</v>
      </c>
      <c r="C966" s="109">
        <v>1142070</v>
      </c>
      <c r="D966" s="37">
        <v>8</v>
      </c>
      <c r="E966" s="127">
        <v>43.5</v>
      </c>
      <c r="F966" s="127">
        <v>348</v>
      </c>
    </row>
    <row r="967" spans="1:6" ht="18.75" x14ac:dyDescent="0.3">
      <c r="A967" s="30" t="s">
        <v>1025</v>
      </c>
      <c r="B967" s="109" t="s">
        <v>2732</v>
      </c>
      <c r="C967" s="109">
        <v>1142071</v>
      </c>
      <c r="D967" s="61">
        <v>2</v>
      </c>
      <c r="E967" s="127">
        <v>49</v>
      </c>
      <c r="F967" s="62">
        <v>98</v>
      </c>
    </row>
    <row r="968" spans="1:6" ht="18.75" x14ac:dyDescent="0.3">
      <c r="A968" s="30" t="s">
        <v>1026</v>
      </c>
      <c r="B968" s="109" t="s">
        <v>2733</v>
      </c>
      <c r="C968" s="109">
        <v>1142074</v>
      </c>
      <c r="D968" s="61">
        <v>6</v>
      </c>
      <c r="E968" s="127">
        <v>190</v>
      </c>
      <c r="F968" s="62">
        <v>1140</v>
      </c>
    </row>
    <row r="969" spans="1:6" ht="18.75" x14ac:dyDescent="0.3">
      <c r="A969" s="30" t="s">
        <v>1027</v>
      </c>
      <c r="B969" s="109" t="s">
        <v>2734</v>
      </c>
      <c r="C969" s="109">
        <v>1142075</v>
      </c>
      <c r="D969" s="61">
        <v>4</v>
      </c>
      <c r="E969" s="127">
        <v>207.5</v>
      </c>
      <c r="F969" s="62">
        <v>830</v>
      </c>
    </row>
    <row r="970" spans="1:6" ht="18.75" x14ac:dyDescent="0.3">
      <c r="A970" s="30" t="s">
        <v>1028</v>
      </c>
      <c r="B970" s="109" t="s">
        <v>2735</v>
      </c>
      <c r="C970" s="109">
        <v>1142076</v>
      </c>
      <c r="D970" s="61">
        <v>12</v>
      </c>
      <c r="E970" s="127">
        <v>25</v>
      </c>
      <c r="F970" s="62">
        <v>300</v>
      </c>
    </row>
    <row r="971" spans="1:6" ht="18.75" x14ac:dyDescent="0.3">
      <c r="A971" s="30" t="s">
        <v>1029</v>
      </c>
      <c r="B971" s="109" t="s">
        <v>2736</v>
      </c>
      <c r="C971" s="109">
        <v>1142077</v>
      </c>
      <c r="D971" s="61">
        <v>9</v>
      </c>
      <c r="E971" s="127">
        <v>21</v>
      </c>
      <c r="F971" s="62">
        <v>189</v>
      </c>
    </row>
    <row r="972" spans="1:6" ht="18.75" x14ac:dyDescent="0.3">
      <c r="A972" s="30" t="s">
        <v>1030</v>
      </c>
      <c r="B972" s="109" t="s">
        <v>2737</v>
      </c>
      <c r="C972" s="109">
        <v>1142078</v>
      </c>
      <c r="D972" s="61">
        <v>2</v>
      </c>
      <c r="E972" s="127">
        <v>25</v>
      </c>
      <c r="F972" s="62">
        <v>50</v>
      </c>
    </row>
    <row r="973" spans="1:6" ht="18.75" x14ac:dyDescent="0.3">
      <c r="A973" s="30" t="s">
        <v>1031</v>
      </c>
      <c r="B973" s="109" t="s">
        <v>2738</v>
      </c>
      <c r="C973" s="109">
        <v>1143001</v>
      </c>
      <c r="D973" s="37">
        <v>19</v>
      </c>
      <c r="E973" s="127">
        <v>96.052599999999998</v>
      </c>
      <c r="F973" s="127">
        <v>1825</v>
      </c>
    </row>
    <row r="974" spans="1:6" ht="18.75" x14ac:dyDescent="0.3">
      <c r="A974" s="30" t="s">
        <v>1032</v>
      </c>
      <c r="B974" s="109" t="s">
        <v>2739</v>
      </c>
      <c r="C974" s="109">
        <v>1143002</v>
      </c>
      <c r="D974" s="61">
        <v>1</v>
      </c>
      <c r="E974" s="127">
        <v>27</v>
      </c>
      <c r="F974" s="62">
        <v>27</v>
      </c>
    </row>
    <row r="975" spans="1:6" ht="18.75" x14ac:dyDescent="0.3">
      <c r="A975" s="30" t="s">
        <v>1033</v>
      </c>
      <c r="B975" s="109" t="s">
        <v>2740</v>
      </c>
      <c r="C975" s="109">
        <v>1143005</v>
      </c>
      <c r="D975" s="61">
        <v>6</v>
      </c>
      <c r="E975" s="127">
        <v>100</v>
      </c>
      <c r="F975" s="62">
        <v>600</v>
      </c>
    </row>
    <row r="976" spans="1:6" ht="18.75" x14ac:dyDescent="0.3">
      <c r="A976" s="30" t="s">
        <v>1034</v>
      </c>
      <c r="B976" s="109" t="s">
        <v>2741</v>
      </c>
      <c r="C976" s="109">
        <v>1143014</v>
      </c>
      <c r="D976" s="61">
        <v>4</v>
      </c>
      <c r="E976" s="127">
        <v>90</v>
      </c>
      <c r="F976" s="62">
        <v>360</v>
      </c>
    </row>
    <row r="977" spans="1:6" ht="18.75" x14ac:dyDescent="0.3">
      <c r="A977" s="30" t="s">
        <v>1035</v>
      </c>
      <c r="B977" s="109" t="s">
        <v>2742</v>
      </c>
      <c r="C977" s="109">
        <v>1143020</v>
      </c>
      <c r="D977" s="61">
        <v>12</v>
      </c>
      <c r="E977" s="127">
        <v>66</v>
      </c>
      <c r="F977" s="62">
        <v>792</v>
      </c>
    </row>
    <row r="978" spans="1:6" ht="18.75" x14ac:dyDescent="0.3">
      <c r="A978" s="30" t="s">
        <v>1036</v>
      </c>
      <c r="B978" s="109" t="s">
        <v>2743</v>
      </c>
      <c r="C978" s="109">
        <v>1143021</v>
      </c>
      <c r="D978" s="61">
        <v>3</v>
      </c>
      <c r="E978" s="127">
        <v>150</v>
      </c>
      <c r="F978" s="62">
        <v>450</v>
      </c>
    </row>
    <row r="979" spans="1:6" ht="18.75" x14ac:dyDescent="0.3">
      <c r="A979" s="30" t="s">
        <v>1037</v>
      </c>
      <c r="B979" s="109" t="s">
        <v>2744</v>
      </c>
      <c r="C979" s="109">
        <v>1143022</v>
      </c>
      <c r="D979" s="61">
        <v>2</v>
      </c>
      <c r="E979" s="127">
        <v>15</v>
      </c>
      <c r="F979" s="62">
        <v>30</v>
      </c>
    </row>
    <row r="980" spans="1:6" ht="18.75" x14ac:dyDescent="0.3">
      <c r="A980" s="30" t="s">
        <v>1038</v>
      </c>
      <c r="B980" s="109" t="s">
        <v>2745</v>
      </c>
      <c r="C980" s="109">
        <v>1143025</v>
      </c>
      <c r="D980" s="61">
        <v>1</v>
      </c>
      <c r="E980" s="127">
        <v>20</v>
      </c>
      <c r="F980" s="62">
        <v>20</v>
      </c>
    </row>
    <row r="981" spans="1:6" ht="18.75" x14ac:dyDescent="0.3">
      <c r="A981" s="30" t="s">
        <v>1039</v>
      </c>
      <c r="B981" s="109" t="s">
        <v>2746</v>
      </c>
      <c r="C981" s="109">
        <v>1143027</v>
      </c>
      <c r="D981" s="61">
        <v>1</v>
      </c>
      <c r="E981" s="127">
        <v>33</v>
      </c>
      <c r="F981" s="62">
        <v>33</v>
      </c>
    </row>
    <row r="982" spans="1:6" ht="18.75" x14ac:dyDescent="0.3">
      <c r="A982" s="30" t="s">
        <v>1040</v>
      </c>
      <c r="B982" s="109" t="s">
        <v>2747</v>
      </c>
      <c r="C982" s="109">
        <v>1143028</v>
      </c>
      <c r="D982" s="61">
        <v>6</v>
      </c>
      <c r="E982" s="127">
        <v>7</v>
      </c>
      <c r="F982" s="62">
        <v>42</v>
      </c>
    </row>
    <row r="983" spans="1:6" ht="18.75" x14ac:dyDescent="0.3">
      <c r="A983" s="30" t="s">
        <v>1041</v>
      </c>
      <c r="B983" s="109" t="s">
        <v>2748</v>
      </c>
      <c r="C983" s="109">
        <v>1143039</v>
      </c>
      <c r="D983" s="61">
        <v>1</v>
      </c>
      <c r="E983" s="127">
        <v>70</v>
      </c>
      <c r="F983" s="62">
        <v>70</v>
      </c>
    </row>
    <row r="984" spans="1:6" ht="18.75" x14ac:dyDescent="0.3">
      <c r="A984" s="30" t="s">
        <v>1042</v>
      </c>
      <c r="B984" s="109" t="s">
        <v>2749</v>
      </c>
      <c r="C984" s="109">
        <v>1143040</v>
      </c>
      <c r="D984" s="61">
        <v>1</v>
      </c>
      <c r="E984" s="127">
        <v>7</v>
      </c>
      <c r="F984" s="62">
        <v>7</v>
      </c>
    </row>
    <row r="985" spans="1:6" ht="18.75" x14ac:dyDescent="0.3">
      <c r="A985" s="128" t="s">
        <v>1043</v>
      </c>
      <c r="B985" s="109" t="s">
        <v>2750</v>
      </c>
      <c r="C985" s="109">
        <v>1143041</v>
      </c>
      <c r="D985" s="61">
        <v>5</v>
      </c>
      <c r="E985" s="129">
        <v>7</v>
      </c>
      <c r="F985" s="62">
        <v>35</v>
      </c>
    </row>
    <row r="986" spans="1:6" ht="18.75" x14ac:dyDescent="0.3">
      <c r="A986" s="30" t="s">
        <v>1044</v>
      </c>
      <c r="B986" s="109" t="s">
        <v>2751</v>
      </c>
      <c r="C986" s="109">
        <v>1143042</v>
      </c>
      <c r="D986" s="61">
        <v>3</v>
      </c>
      <c r="E986" s="127">
        <v>92</v>
      </c>
      <c r="F986" s="62">
        <v>276</v>
      </c>
    </row>
    <row r="987" spans="1:6" ht="18.75" x14ac:dyDescent="0.3">
      <c r="A987" s="30" t="s">
        <v>1045</v>
      </c>
      <c r="B987" s="109" t="s">
        <v>2752</v>
      </c>
      <c r="C987" s="109">
        <v>1143043</v>
      </c>
      <c r="D987" s="61">
        <v>1</v>
      </c>
      <c r="E987" s="127">
        <v>40</v>
      </c>
      <c r="F987" s="62">
        <v>40</v>
      </c>
    </row>
    <row r="988" spans="1:6" ht="18.75" x14ac:dyDescent="0.3">
      <c r="A988" s="30" t="s">
        <v>1046</v>
      </c>
      <c r="B988" s="109" t="s">
        <v>2753</v>
      </c>
      <c r="C988" s="109">
        <v>1143044</v>
      </c>
      <c r="D988" s="61">
        <v>2</v>
      </c>
      <c r="E988" s="127">
        <v>92</v>
      </c>
      <c r="F988" s="62">
        <v>184</v>
      </c>
    </row>
    <row r="989" spans="1:6" ht="18.75" x14ac:dyDescent="0.3">
      <c r="A989" s="30" t="s">
        <v>1047</v>
      </c>
      <c r="B989" s="109" t="s">
        <v>2754</v>
      </c>
      <c r="C989" s="109">
        <v>1143045</v>
      </c>
      <c r="D989" s="61">
        <v>3</v>
      </c>
      <c r="E989" s="127">
        <v>95</v>
      </c>
      <c r="F989" s="62">
        <v>285</v>
      </c>
    </row>
    <row r="990" spans="1:6" ht="18.75" x14ac:dyDescent="0.3">
      <c r="A990" s="30" t="s">
        <v>1048</v>
      </c>
      <c r="B990" s="109" t="s">
        <v>2755</v>
      </c>
      <c r="C990" s="109">
        <v>1143048</v>
      </c>
      <c r="D990" s="61">
        <v>6</v>
      </c>
      <c r="E990" s="127">
        <v>10</v>
      </c>
      <c r="F990" s="62">
        <v>60</v>
      </c>
    </row>
    <row r="991" spans="1:6" ht="18.75" x14ac:dyDescent="0.3">
      <c r="A991" s="30" t="s">
        <v>1049</v>
      </c>
      <c r="B991" s="109" t="s">
        <v>2756</v>
      </c>
      <c r="C991" s="109">
        <v>1143050</v>
      </c>
      <c r="D991" s="61">
        <v>2</v>
      </c>
      <c r="E991" s="127">
        <v>58</v>
      </c>
      <c r="F991" s="62">
        <v>116</v>
      </c>
    </row>
    <row r="992" spans="1:6" ht="18.75" x14ac:dyDescent="0.3">
      <c r="A992" s="30" t="s">
        <v>1050</v>
      </c>
      <c r="B992" s="109" t="s">
        <v>2757</v>
      </c>
      <c r="C992" s="109">
        <v>1143052</v>
      </c>
      <c r="D992" s="61">
        <v>10</v>
      </c>
      <c r="E992" s="127">
        <v>2</v>
      </c>
      <c r="F992" s="62">
        <v>20</v>
      </c>
    </row>
    <row r="993" spans="1:6" ht="18.75" x14ac:dyDescent="0.3">
      <c r="A993" s="30" t="s">
        <v>1051</v>
      </c>
      <c r="B993" s="109" t="s">
        <v>2690</v>
      </c>
      <c r="C993" s="109">
        <v>1143053</v>
      </c>
      <c r="D993" s="61">
        <v>1</v>
      </c>
      <c r="E993" s="127">
        <v>204</v>
      </c>
      <c r="F993" s="62">
        <v>204</v>
      </c>
    </row>
    <row r="994" spans="1:6" ht="18.75" x14ac:dyDescent="0.3">
      <c r="A994" s="30" t="s">
        <v>1052</v>
      </c>
      <c r="B994" s="109" t="s">
        <v>2758</v>
      </c>
      <c r="C994" s="109">
        <v>1143056</v>
      </c>
      <c r="D994" s="37">
        <v>24</v>
      </c>
      <c r="E994" s="127">
        <v>65.25</v>
      </c>
      <c r="F994" s="127">
        <v>1566</v>
      </c>
    </row>
    <row r="995" spans="1:6" ht="18.75" x14ac:dyDescent="0.3">
      <c r="A995" s="30" t="s">
        <v>1053</v>
      </c>
      <c r="B995" s="109" t="s">
        <v>2759</v>
      </c>
      <c r="C995" s="109">
        <v>1143057</v>
      </c>
      <c r="D995" s="37">
        <v>6</v>
      </c>
      <c r="E995" s="127">
        <v>86</v>
      </c>
      <c r="F995" s="127">
        <v>516</v>
      </c>
    </row>
    <row r="996" spans="1:6" ht="18.75" x14ac:dyDescent="0.3">
      <c r="A996" s="30" t="s">
        <v>1054</v>
      </c>
      <c r="B996" s="109" t="s">
        <v>2760</v>
      </c>
      <c r="C996" s="109">
        <v>1143058</v>
      </c>
      <c r="D996" s="37">
        <v>61</v>
      </c>
      <c r="E996" s="127">
        <v>37.524500000000003</v>
      </c>
      <c r="F996" s="127">
        <v>2289</v>
      </c>
    </row>
    <row r="997" spans="1:6" ht="18.75" x14ac:dyDescent="0.3">
      <c r="A997" s="30" t="s">
        <v>1055</v>
      </c>
      <c r="B997" s="109" t="s">
        <v>2761</v>
      </c>
      <c r="C997" s="109">
        <v>1143059</v>
      </c>
      <c r="D997" s="61">
        <v>1</v>
      </c>
      <c r="E997" s="127">
        <v>41</v>
      </c>
      <c r="F997" s="62">
        <v>41</v>
      </c>
    </row>
    <row r="998" spans="1:6" ht="37.5" x14ac:dyDescent="0.3">
      <c r="A998" s="30" t="s">
        <v>1056</v>
      </c>
      <c r="B998" s="81" t="s">
        <v>2762</v>
      </c>
      <c r="C998" s="109">
        <v>1143060</v>
      </c>
      <c r="D998" s="61">
        <v>6</v>
      </c>
      <c r="E998" s="127">
        <v>95</v>
      </c>
      <c r="F998" s="62">
        <v>570</v>
      </c>
    </row>
    <row r="999" spans="1:6" ht="18.75" x14ac:dyDescent="0.3">
      <c r="A999" s="25" t="s">
        <v>1057</v>
      </c>
      <c r="B999" s="109" t="s">
        <v>2763</v>
      </c>
      <c r="C999" s="109">
        <v>1143061</v>
      </c>
      <c r="D999" s="37">
        <v>26</v>
      </c>
      <c r="E999" s="127">
        <v>37.230730000000001</v>
      </c>
      <c r="F999" s="127">
        <v>968</v>
      </c>
    </row>
    <row r="1000" spans="1:6" ht="18.75" x14ac:dyDescent="0.3">
      <c r="A1000" s="25" t="s">
        <v>1058</v>
      </c>
      <c r="B1000" s="109" t="s">
        <v>2764</v>
      </c>
      <c r="C1000" s="109">
        <v>1143063</v>
      </c>
      <c r="D1000" s="61">
        <v>25</v>
      </c>
      <c r="E1000" s="62">
        <v>16</v>
      </c>
      <c r="F1000" s="62">
        <v>400</v>
      </c>
    </row>
    <row r="1001" spans="1:6" ht="18.75" x14ac:dyDescent="0.3">
      <c r="A1001" s="25" t="s">
        <v>1059</v>
      </c>
      <c r="B1001" s="109" t="s">
        <v>2765</v>
      </c>
      <c r="C1001" s="109">
        <v>1143064</v>
      </c>
      <c r="D1001" s="61">
        <v>25</v>
      </c>
      <c r="E1001" s="62">
        <v>33.6</v>
      </c>
      <c r="F1001" s="62">
        <v>840</v>
      </c>
    </row>
    <row r="1002" spans="1:6" ht="18.75" x14ac:dyDescent="0.3">
      <c r="A1002" s="25" t="s">
        <v>1060</v>
      </c>
      <c r="B1002" s="109" t="s">
        <v>2766</v>
      </c>
      <c r="C1002" s="109">
        <v>1143065</v>
      </c>
      <c r="D1002" s="61">
        <v>1</v>
      </c>
      <c r="E1002" s="62">
        <v>3</v>
      </c>
      <c r="F1002" s="62">
        <v>3</v>
      </c>
    </row>
    <row r="1003" spans="1:6" ht="18.75" x14ac:dyDescent="0.3">
      <c r="A1003" s="25" t="s">
        <v>1061</v>
      </c>
      <c r="B1003" s="109" t="s">
        <v>2767</v>
      </c>
      <c r="C1003" s="109">
        <v>1143067</v>
      </c>
      <c r="D1003" s="61">
        <v>2</v>
      </c>
      <c r="E1003" s="62">
        <v>18</v>
      </c>
      <c r="F1003" s="62">
        <v>36</v>
      </c>
    </row>
    <row r="1004" spans="1:6" ht="18.75" x14ac:dyDescent="0.3">
      <c r="A1004" s="25" t="s">
        <v>1062</v>
      </c>
      <c r="B1004" s="109" t="s">
        <v>2768</v>
      </c>
      <c r="C1004" s="109">
        <v>1143068</v>
      </c>
      <c r="D1004" s="61">
        <v>8</v>
      </c>
      <c r="E1004" s="62">
        <v>33</v>
      </c>
      <c r="F1004" s="62">
        <v>264</v>
      </c>
    </row>
    <row r="1005" spans="1:6" ht="18.75" x14ac:dyDescent="0.3">
      <c r="A1005" s="25" t="s">
        <v>1063</v>
      </c>
      <c r="B1005" s="109" t="s">
        <v>2769</v>
      </c>
      <c r="C1005" s="109">
        <v>1143076</v>
      </c>
      <c r="D1005" s="61">
        <v>1</v>
      </c>
      <c r="E1005" s="62">
        <v>20</v>
      </c>
      <c r="F1005" s="62">
        <v>20</v>
      </c>
    </row>
    <row r="1006" spans="1:6" ht="18.75" x14ac:dyDescent="0.3">
      <c r="A1006" s="25" t="s">
        <v>1064</v>
      </c>
      <c r="B1006" s="109" t="s">
        <v>2769</v>
      </c>
      <c r="C1006" s="109">
        <v>1143076</v>
      </c>
      <c r="D1006" s="61">
        <v>21</v>
      </c>
      <c r="E1006" s="62">
        <v>18</v>
      </c>
      <c r="F1006" s="62">
        <v>378</v>
      </c>
    </row>
    <row r="1007" spans="1:6" ht="18.75" x14ac:dyDescent="0.3">
      <c r="A1007" s="25" t="s">
        <v>1065</v>
      </c>
      <c r="B1007" s="109" t="s">
        <v>2770</v>
      </c>
      <c r="C1007" s="109">
        <v>1143077</v>
      </c>
      <c r="D1007" s="61">
        <v>19</v>
      </c>
      <c r="E1007" s="62">
        <v>160</v>
      </c>
      <c r="F1007" s="62">
        <v>3040</v>
      </c>
    </row>
    <row r="1008" spans="1:6" ht="18.75" x14ac:dyDescent="0.3">
      <c r="A1008" s="25" t="s">
        <v>1066</v>
      </c>
      <c r="B1008" s="109" t="s">
        <v>2771</v>
      </c>
      <c r="C1008" s="109">
        <v>1143079</v>
      </c>
      <c r="D1008" s="61">
        <v>6</v>
      </c>
      <c r="E1008" s="62">
        <v>10</v>
      </c>
      <c r="F1008" s="62">
        <v>60</v>
      </c>
    </row>
    <row r="1009" spans="1:6" ht="18.75" x14ac:dyDescent="0.3">
      <c r="A1009" s="25" t="s">
        <v>1067</v>
      </c>
      <c r="B1009" s="109" t="s">
        <v>2772</v>
      </c>
      <c r="C1009" s="109">
        <v>1143080</v>
      </c>
      <c r="D1009" s="61">
        <v>4</v>
      </c>
      <c r="E1009" s="62">
        <v>115</v>
      </c>
      <c r="F1009" s="62">
        <v>460</v>
      </c>
    </row>
    <row r="1010" spans="1:6" ht="18.75" x14ac:dyDescent="0.3">
      <c r="A1010" s="25" t="s">
        <v>1068</v>
      </c>
      <c r="B1010" s="109" t="s">
        <v>2773</v>
      </c>
      <c r="C1010" s="109">
        <v>1143081</v>
      </c>
      <c r="D1010" s="61">
        <v>8</v>
      </c>
      <c r="E1010" s="62">
        <v>53.125</v>
      </c>
      <c r="F1010" s="62">
        <v>425</v>
      </c>
    </row>
    <row r="1011" spans="1:6" ht="18.75" x14ac:dyDescent="0.3">
      <c r="A1011" s="25" t="s">
        <v>1069</v>
      </c>
      <c r="B1011" s="109" t="s">
        <v>2774</v>
      </c>
      <c r="C1011" s="109">
        <v>1143082</v>
      </c>
      <c r="D1011" s="61">
        <v>4</v>
      </c>
      <c r="E1011" s="62">
        <v>22</v>
      </c>
      <c r="F1011" s="62">
        <v>88</v>
      </c>
    </row>
    <row r="1012" spans="1:6" ht="18.75" x14ac:dyDescent="0.3">
      <c r="A1012" s="25" t="s">
        <v>1070</v>
      </c>
      <c r="B1012" s="109" t="s">
        <v>2775</v>
      </c>
      <c r="C1012" s="109">
        <v>1143087</v>
      </c>
      <c r="D1012" s="61">
        <v>14</v>
      </c>
      <c r="E1012" s="62">
        <v>74</v>
      </c>
      <c r="F1012" s="62">
        <v>1036</v>
      </c>
    </row>
    <row r="1013" spans="1:6" ht="18.75" x14ac:dyDescent="0.3">
      <c r="A1013" s="25" t="s">
        <v>1071</v>
      </c>
      <c r="B1013" s="109" t="s">
        <v>2776</v>
      </c>
      <c r="C1013" s="109">
        <v>1143088</v>
      </c>
      <c r="D1013" s="61">
        <v>2</v>
      </c>
      <c r="E1013" s="62">
        <v>18</v>
      </c>
      <c r="F1013" s="62">
        <v>36</v>
      </c>
    </row>
    <row r="1014" spans="1:6" ht="37.5" x14ac:dyDescent="0.3">
      <c r="A1014" s="25" t="s">
        <v>1072</v>
      </c>
      <c r="B1014" s="81" t="s">
        <v>2777</v>
      </c>
      <c r="C1014" s="109">
        <v>1143089</v>
      </c>
      <c r="D1014" s="61">
        <v>30</v>
      </c>
      <c r="E1014" s="62">
        <v>18</v>
      </c>
      <c r="F1014" s="62">
        <v>540</v>
      </c>
    </row>
    <row r="1015" spans="1:6" ht="18.75" x14ac:dyDescent="0.3">
      <c r="A1015" s="25" t="s">
        <v>1073</v>
      </c>
      <c r="B1015" s="109" t="s">
        <v>2778</v>
      </c>
      <c r="C1015" s="109">
        <v>1143090</v>
      </c>
      <c r="D1015" s="61">
        <v>18</v>
      </c>
      <c r="E1015" s="62">
        <v>67.111000000000004</v>
      </c>
      <c r="F1015" s="62">
        <v>1208</v>
      </c>
    </row>
    <row r="1016" spans="1:6" ht="18.75" x14ac:dyDescent="0.3">
      <c r="A1016" s="25" t="s">
        <v>1074</v>
      </c>
      <c r="B1016" s="109" t="s">
        <v>2779</v>
      </c>
      <c r="C1016" s="109">
        <v>1143091</v>
      </c>
      <c r="D1016" s="61">
        <v>12</v>
      </c>
      <c r="E1016" s="62">
        <v>23.332999999999998</v>
      </c>
      <c r="F1016" s="62">
        <v>280</v>
      </c>
    </row>
    <row r="1017" spans="1:6" ht="18.75" x14ac:dyDescent="0.3">
      <c r="A1017" s="25" t="s">
        <v>1075</v>
      </c>
      <c r="B1017" s="109" t="s">
        <v>2780</v>
      </c>
      <c r="C1017" s="109">
        <v>1143092</v>
      </c>
      <c r="D1017" s="61">
        <v>3</v>
      </c>
      <c r="E1017" s="62">
        <v>32.75</v>
      </c>
      <c r="F1017" s="61">
        <v>98.25</v>
      </c>
    </row>
    <row r="1018" spans="1:6" ht="18.75" x14ac:dyDescent="0.3">
      <c r="A1018" s="25" t="s">
        <v>1076</v>
      </c>
      <c r="B1018" s="109" t="s">
        <v>2781</v>
      </c>
      <c r="C1018" s="109">
        <v>1144001</v>
      </c>
      <c r="D1018" s="61">
        <v>21</v>
      </c>
      <c r="E1018" s="62">
        <v>3.0950000000000002</v>
      </c>
      <c r="F1018" s="62">
        <v>65</v>
      </c>
    </row>
    <row r="1019" spans="1:6" ht="18.75" x14ac:dyDescent="0.3">
      <c r="A1019" s="25" t="s">
        <v>1077</v>
      </c>
      <c r="B1019" s="109" t="s">
        <v>2782</v>
      </c>
      <c r="C1019" s="109">
        <v>1144007</v>
      </c>
      <c r="D1019" s="61">
        <v>20</v>
      </c>
      <c r="E1019" s="62">
        <v>3</v>
      </c>
      <c r="F1019" s="62">
        <v>60</v>
      </c>
    </row>
    <row r="1020" spans="1:6" ht="18.75" x14ac:dyDescent="0.3">
      <c r="A1020" s="25" t="s">
        <v>1078</v>
      </c>
      <c r="B1020" s="109" t="s">
        <v>2783</v>
      </c>
      <c r="C1020" s="109">
        <v>1144008</v>
      </c>
      <c r="D1020" s="61">
        <v>1</v>
      </c>
      <c r="E1020" s="62">
        <v>35</v>
      </c>
      <c r="F1020" s="62">
        <v>35</v>
      </c>
    </row>
    <row r="1021" spans="1:6" ht="18.75" x14ac:dyDescent="0.3">
      <c r="A1021" s="25" t="s">
        <v>1079</v>
      </c>
      <c r="B1021" s="109" t="s">
        <v>2784</v>
      </c>
      <c r="C1021" s="109">
        <v>1144009</v>
      </c>
      <c r="D1021" s="61">
        <v>20</v>
      </c>
      <c r="E1021" s="62">
        <v>3.35</v>
      </c>
      <c r="F1021" s="62">
        <v>67</v>
      </c>
    </row>
    <row r="1022" spans="1:6" ht="18.75" x14ac:dyDescent="0.3">
      <c r="A1022" s="25" t="s">
        <v>1080</v>
      </c>
      <c r="B1022" s="109" t="s">
        <v>2785</v>
      </c>
      <c r="C1022" s="109">
        <v>11141001</v>
      </c>
      <c r="D1022" s="61">
        <v>4</v>
      </c>
      <c r="E1022" s="62">
        <v>18</v>
      </c>
      <c r="F1022" s="62">
        <v>72</v>
      </c>
    </row>
    <row r="1023" spans="1:6" ht="18.75" x14ac:dyDescent="0.3">
      <c r="A1023" s="25" t="s">
        <v>1081</v>
      </c>
      <c r="B1023" s="109" t="s">
        <v>2786</v>
      </c>
      <c r="C1023" s="109">
        <v>11141002</v>
      </c>
      <c r="D1023" s="61">
        <v>20</v>
      </c>
      <c r="E1023" s="62">
        <v>2</v>
      </c>
      <c r="F1023" s="62">
        <v>40</v>
      </c>
    </row>
    <row r="1024" spans="1:6" ht="18.75" x14ac:dyDescent="0.3">
      <c r="A1024" s="25" t="s">
        <v>1082</v>
      </c>
      <c r="B1024" s="109" t="s">
        <v>2787</v>
      </c>
      <c r="C1024" s="109">
        <v>11142001</v>
      </c>
      <c r="D1024" s="61">
        <v>10</v>
      </c>
      <c r="E1024" s="62">
        <v>1</v>
      </c>
      <c r="F1024" s="62">
        <v>10</v>
      </c>
    </row>
    <row r="1025" spans="1:6" ht="18.75" x14ac:dyDescent="0.3">
      <c r="A1025" s="25" t="s">
        <v>1083</v>
      </c>
      <c r="B1025" s="109" t="s">
        <v>2722</v>
      </c>
      <c r="C1025" s="109">
        <v>11142002</v>
      </c>
      <c r="D1025" s="61">
        <v>9</v>
      </c>
      <c r="E1025" s="62">
        <v>15</v>
      </c>
      <c r="F1025" s="62">
        <v>135</v>
      </c>
    </row>
    <row r="1026" spans="1:6" ht="18.75" x14ac:dyDescent="0.3">
      <c r="A1026" s="25" t="s">
        <v>1084</v>
      </c>
      <c r="B1026" s="109" t="s">
        <v>2687</v>
      </c>
      <c r="C1026" s="109">
        <v>11142003</v>
      </c>
      <c r="D1026" s="61">
        <v>10</v>
      </c>
      <c r="E1026" s="62">
        <v>1</v>
      </c>
      <c r="F1026" s="62">
        <v>10</v>
      </c>
    </row>
    <row r="1027" spans="1:6" ht="18.75" x14ac:dyDescent="0.3">
      <c r="A1027" s="25" t="s">
        <v>1085</v>
      </c>
      <c r="B1027" s="109" t="s">
        <v>2788</v>
      </c>
      <c r="C1027" s="109">
        <v>11142004</v>
      </c>
      <c r="D1027" s="61">
        <v>6</v>
      </c>
      <c r="E1027" s="62">
        <v>7</v>
      </c>
      <c r="F1027" s="62">
        <v>42</v>
      </c>
    </row>
    <row r="1028" spans="1:6" ht="18.75" x14ac:dyDescent="0.3">
      <c r="A1028" s="25" t="s">
        <v>1086</v>
      </c>
      <c r="B1028" s="109" t="s">
        <v>2788</v>
      </c>
      <c r="C1028" s="109">
        <v>11142004</v>
      </c>
      <c r="D1028" s="61">
        <v>11</v>
      </c>
      <c r="E1028" s="62">
        <v>1</v>
      </c>
      <c r="F1028" s="62">
        <v>11</v>
      </c>
    </row>
    <row r="1029" spans="1:6" ht="18.75" x14ac:dyDescent="0.3">
      <c r="A1029" s="25" t="s">
        <v>1087</v>
      </c>
      <c r="B1029" s="109" t="s">
        <v>2789</v>
      </c>
      <c r="C1029" s="109">
        <v>11142005</v>
      </c>
      <c r="D1029" s="61">
        <v>5</v>
      </c>
      <c r="E1029" s="62">
        <v>13.6</v>
      </c>
      <c r="F1029" s="62">
        <v>68</v>
      </c>
    </row>
    <row r="1030" spans="1:6" ht="18.75" x14ac:dyDescent="0.3">
      <c r="A1030" s="25" t="s">
        <v>1088</v>
      </c>
      <c r="B1030" s="109" t="s">
        <v>2789</v>
      </c>
      <c r="C1030" s="109">
        <v>11142005</v>
      </c>
      <c r="D1030" s="61">
        <v>3</v>
      </c>
      <c r="E1030" s="62">
        <v>10</v>
      </c>
      <c r="F1030" s="62">
        <v>30</v>
      </c>
    </row>
    <row r="1031" spans="1:6" ht="18.75" x14ac:dyDescent="0.3">
      <c r="A1031" s="25" t="s">
        <v>1089</v>
      </c>
      <c r="B1031" s="109" t="s">
        <v>2790</v>
      </c>
      <c r="C1031" s="109">
        <v>11142006</v>
      </c>
      <c r="D1031" s="61">
        <v>10</v>
      </c>
      <c r="E1031" s="62">
        <v>13.632</v>
      </c>
      <c r="F1031" s="62">
        <v>136.32</v>
      </c>
    </row>
    <row r="1032" spans="1:6" ht="18.75" x14ac:dyDescent="0.3">
      <c r="A1032" s="25" t="s">
        <v>1090</v>
      </c>
      <c r="B1032" s="109" t="s">
        <v>2791</v>
      </c>
      <c r="C1032" s="109">
        <v>11142007</v>
      </c>
      <c r="D1032" s="61">
        <v>2</v>
      </c>
      <c r="E1032" s="62">
        <v>63</v>
      </c>
      <c r="F1032" s="62">
        <v>126</v>
      </c>
    </row>
    <row r="1033" spans="1:6" ht="18.75" x14ac:dyDescent="0.3">
      <c r="A1033" s="25" t="s">
        <v>1091</v>
      </c>
      <c r="B1033" s="109" t="s">
        <v>2792</v>
      </c>
      <c r="C1033" s="109">
        <v>11142008</v>
      </c>
      <c r="D1033" s="61">
        <v>3</v>
      </c>
      <c r="E1033" s="62">
        <v>13.54</v>
      </c>
      <c r="F1033" s="61">
        <v>40.619999999999997</v>
      </c>
    </row>
    <row r="1034" spans="1:6" ht="18.75" x14ac:dyDescent="0.3">
      <c r="A1034" s="130" t="s">
        <v>1092</v>
      </c>
      <c r="B1034" s="109" t="s">
        <v>2793</v>
      </c>
      <c r="C1034" s="109">
        <v>11142009</v>
      </c>
      <c r="D1034" s="61">
        <v>5</v>
      </c>
      <c r="E1034" s="62">
        <v>50</v>
      </c>
      <c r="F1034" s="62">
        <v>250</v>
      </c>
    </row>
    <row r="1035" spans="1:6" ht="18.75" x14ac:dyDescent="0.3">
      <c r="A1035" s="25" t="s">
        <v>1093</v>
      </c>
      <c r="B1035" s="109" t="s">
        <v>2794</v>
      </c>
      <c r="C1035" s="109">
        <v>11142010</v>
      </c>
      <c r="D1035" s="61">
        <v>10</v>
      </c>
      <c r="E1035" s="62">
        <v>13.65</v>
      </c>
      <c r="F1035" s="61">
        <v>136.5</v>
      </c>
    </row>
    <row r="1036" spans="1:6" ht="18.75" x14ac:dyDescent="0.3">
      <c r="A1036" s="25" t="s">
        <v>1094</v>
      </c>
      <c r="B1036" s="109" t="s">
        <v>2795</v>
      </c>
      <c r="C1036" s="109">
        <v>11142011</v>
      </c>
      <c r="D1036" s="61">
        <v>6</v>
      </c>
      <c r="E1036" s="62">
        <v>13.54</v>
      </c>
      <c r="F1036" s="61">
        <v>81.239999999999995</v>
      </c>
    </row>
    <row r="1037" spans="1:6" ht="18.75" x14ac:dyDescent="0.3">
      <c r="A1037" s="25" t="s">
        <v>1095</v>
      </c>
      <c r="B1037" s="109" t="s">
        <v>2717</v>
      </c>
      <c r="C1037" s="109">
        <v>11142012</v>
      </c>
      <c r="D1037" s="61">
        <v>22</v>
      </c>
      <c r="E1037" s="62">
        <v>12</v>
      </c>
      <c r="F1037" s="62">
        <v>264</v>
      </c>
    </row>
    <row r="1038" spans="1:6" ht="18.75" x14ac:dyDescent="0.3">
      <c r="A1038" s="25" t="s">
        <v>1096</v>
      </c>
      <c r="B1038" s="109" t="s">
        <v>2796</v>
      </c>
      <c r="C1038" s="109">
        <v>11142013</v>
      </c>
      <c r="D1038" s="61">
        <v>1</v>
      </c>
      <c r="E1038" s="62">
        <v>2</v>
      </c>
      <c r="F1038" s="62">
        <v>2</v>
      </c>
    </row>
    <row r="1039" spans="1:6" ht="18.75" x14ac:dyDescent="0.3">
      <c r="A1039" s="25" t="s">
        <v>1097</v>
      </c>
      <c r="B1039" s="109" t="s">
        <v>2797</v>
      </c>
      <c r="C1039" s="109">
        <v>11143001</v>
      </c>
      <c r="D1039" s="61">
        <v>5</v>
      </c>
      <c r="E1039" s="62">
        <v>135</v>
      </c>
      <c r="F1039" s="62">
        <v>675</v>
      </c>
    </row>
    <row r="1040" spans="1:6" ht="18.75" x14ac:dyDescent="0.3">
      <c r="A1040" s="25" t="s">
        <v>1098</v>
      </c>
      <c r="B1040" s="109" t="s">
        <v>2798</v>
      </c>
      <c r="C1040" s="109">
        <v>11143003</v>
      </c>
      <c r="D1040" s="61">
        <v>7</v>
      </c>
      <c r="E1040" s="62">
        <v>8</v>
      </c>
      <c r="F1040" s="62">
        <v>56</v>
      </c>
    </row>
    <row r="1041" spans="1:7" ht="18.75" x14ac:dyDescent="0.3">
      <c r="A1041" s="25" t="s">
        <v>1099</v>
      </c>
      <c r="B1041" s="109" t="s">
        <v>2799</v>
      </c>
      <c r="C1041" s="109">
        <v>11143004</v>
      </c>
      <c r="D1041" s="61">
        <v>6</v>
      </c>
      <c r="E1041" s="62">
        <v>76.665999999999997</v>
      </c>
      <c r="F1041" s="62">
        <v>460</v>
      </c>
    </row>
    <row r="1042" spans="1:7" ht="18.75" x14ac:dyDescent="0.3">
      <c r="A1042" s="25" t="s">
        <v>1100</v>
      </c>
      <c r="B1042" s="109" t="s">
        <v>2760</v>
      </c>
      <c r="C1042" s="109">
        <v>11143005</v>
      </c>
      <c r="D1042" s="61">
        <v>6</v>
      </c>
      <c r="E1042" s="62">
        <v>115</v>
      </c>
      <c r="F1042" s="62">
        <v>690</v>
      </c>
    </row>
    <row r="1043" spans="1:7" ht="18.75" x14ac:dyDescent="0.3">
      <c r="A1043" s="75"/>
      <c r="B1043" s="33" t="s">
        <v>2800</v>
      </c>
      <c r="C1043" s="76"/>
      <c r="D1043" s="45">
        <f>SUM(D913:D1042)</f>
        <v>2004</v>
      </c>
      <c r="E1043" s="45"/>
      <c r="F1043" s="50">
        <f>SUM(F913:F1042)</f>
        <v>95774.770000000019</v>
      </c>
    </row>
    <row r="1044" spans="1:7" ht="18" customHeight="1" x14ac:dyDescent="0.3">
      <c r="A1044" s="75"/>
      <c r="B1044" s="118" t="s">
        <v>2674</v>
      </c>
      <c r="C1044" s="76"/>
      <c r="D1044" s="76"/>
      <c r="E1044" s="76"/>
      <c r="F1044" s="50">
        <v>48093.98</v>
      </c>
    </row>
    <row r="1047" spans="1:7" ht="16.5" x14ac:dyDescent="0.2">
      <c r="B1047" s="119"/>
      <c r="C1047" s="183"/>
      <c r="D1047" s="183"/>
      <c r="E1047" s="183"/>
      <c r="F1047" s="183"/>
      <c r="G1047" s="183"/>
    </row>
    <row r="1048" spans="1:7" ht="16.5" x14ac:dyDescent="0.2">
      <c r="B1048" s="119"/>
      <c r="C1048" s="14"/>
      <c r="D1048" s="14"/>
      <c r="E1048" s="14"/>
      <c r="F1048" s="71"/>
    </row>
    <row r="1049" spans="1:7" ht="16.5" x14ac:dyDescent="0.2">
      <c r="B1049" s="119"/>
      <c r="C1049" s="184"/>
      <c r="D1049" s="184"/>
      <c r="E1049" s="184"/>
      <c r="F1049" s="184"/>
    </row>
    <row r="1050" spans="1:7" ht="16.5" x14ac:dyDescent="0.2">
      <c r="B1050" s="119"/>
      <c r="C1050" s="14"/>
      <c r="D1050" s="14"/>
      <c r="E1050" s="14"/>
      <c r="F1050" s="71"/>
    </row>
    <row r="1051" spans="1:7" ht="16.5" x14ac:dyDescent="0.2">
      <c r="B1051" s="180"/>
      <c r="C1051" s="180"/>
      <c r="D1051" s="180"/>
      <c r="E1051" s="180"/>
      <c r="F1051" s="180"/>
    </row>
    <row r="1052" spans="1:7" ht="16.5" x14ac:dyDescent="0.2">
      <c r="B1052" s="119"/>
      <c r="C1052" s="14"/>
      <c r="D1052" s="14"/>
      <c r="E1052" s="14"/>
      <c r="F1052" s="71"/>
    </row>
    <row r="1053" spans="1:7" ht="16.5" x14ac:dyDescent="0.2">
      <c r="B1053" s="180"/>
      <c r="C1053" s="180"/>
      <c r="D1053" s="180"/>
      <c r="E1053" s="180"/>
      <c r="F1053" s="180"/>
    </row>
    <row r="1054" spans="1:7" ht="16.5" x14ac:dyDescent="0.2">
      <c r="B1054" s="119"/>
      <c r="C1054" s="14"/>
      <c r="D1054" s="14"/>
      <c r="E1054" s="14"/>
      <c r="F1054" s="71"/>
    </row>
    <row r="1055" spans="1:7" ht="16.5" x14ac:dyDescent="0.2">
      <c r="B1055" s="180"/>
      <c r="C1055" s="180"/>
      <c r="D1055" s="180"/>
      <c r="E1055" s="180"/>
      <c r="F1055" s="120"/>
    </row>
    <row r="1056" spans="1:7" ht="16.5" x14ac:dyDescent="0.2">
      <c r="B1056" s="119"/>
      <c r="C1056" s="14"/>
      <c r="D1056" s="14"/>
      <c r="E1056" s="14"/>
      <c r="F1056" s="71"/>
    </row>
    <row r="1057" spans="2:6" ht="16.5" x14ac:dyDescent="0.2">
      <c r="B1057" s="180"/>
      <c r="C1057" s="180"/>
      <c r="D1057" s="180"/>
      <c r="E1057" s="180"/>
      <c r="F1057" s="180"/>
    </row>
    <row r="1058" spans="2:6" ht="16.5" x14ac:dyDescent="0.2">
      <c r="B1058" s="119"/>
      <c r="C1058" s="14"/>
      <c r="D1058" s="14"/>
      <c r="E1058" s="14"/>
      <c r="F1058" s="71"/>
    </row>
    <row r="1059" spans="2:6" ht="16.5" x14ac:dyDescent="0.2">
      <c r="B1059" s="180"/>
      <c r="C1059" s="180"/>
      <c r="D1059" s="180"/>
      <c r="E1059" s="180"/>
      <c r="F1059" s="180"/>
    </row>
  </sheetData>
  <mergeCells count="24">
    <mergeCell ref="B1059:F1059"/>
    <mergeCell ref="E905:F905"/>
    <mergeCell ref="C906:F906"/>
    <mergeCell ref="E907:F907"/>
    <mergeCell ref="B909:F909"/>
    <mergeCell ref="B910:F910"/>
    <mergeCell ref="C1047:G1047"/>
    <mergeCell ref="C1049:F1049"/>
    <mergeCell ref="B1051:F1051"/>
    <mergeCell ref="B1053:F1053"/>
    <mergeCell ref="B1055:E1055"/>
    <mergeCell ref="B1057:F1057"/>
    <mergeCell ref="B901:F901"/>
    <mergeCell ref="C2:F2"/>
    <mergeCell ref="C3:F3"/>
    <mergeCell ref="C4:F4"/>
    <mergeCell ref="C5:F5"/>
    <mergeCell ref="B6:F6"/>
    <mergeCell ref="C889:G889"/>
    <mergeCell ref="C891:F891"/>
    <mergeCell ref="B893:F893"/>
    <mergeCell ref="B895:F895"/>
    <mergeCell ref="B897:E897"/>
    <mergeCell ref="B899:F899"/>
  </mergeCells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view="pageBreakPreview" topLeftCell="A61" zoomScale="106" zoomScaleNormal="100" zoomScaleSheetLayoutView="106" workbookViewId="0">
      <selection activeCell="I12" sqref="I12"/>
    </sheetView>
  </sheetViews>
  <sheetFormatPr defaultRowHeight="18.75" x14ac:dyDescent="0.3"/>
  <cols>
    <col min="1" max="1" width="6.7109375" style="141" customWidth="1"/>
    <col min="2" max="2" width="48.140625" style="141" customWidth="1"/>
    <col min="3" max="3" width="13.5703125" style="141" hidden="1" customWidth="1"/>
    <col min="4" max="4" width="12.28515625" style="141" customWidth="1"/>
    <col min="5" max="5" width="12.140625" style="141" customWidth="1"/>
    <col min="6" max="6" width="23" style="141" customWidth="1"/>
    <col min="7" max="16384" width="9.140625" style="141"/>
  </cols>
  <sheetData>
    <row r="2" spans="1:6" x14ac:dyDescent="0.3">
      <c r="C2" s="190" t="s">
        <v>2845</v>
      </c>
      <c r="D2" s="190"/>
      <c r="E2" s="190"/>
      <c r="F2" s="190"/>
    </row>
    <row r="3" spans="1:6" x14ac:dyDescent="0.3">
      <c r="C3" s="191" t="s">
        <v>2846</v>
      </c>
      <c r="D3" s="191"/>
      <c r="E3" s="191"/>
      <c r="F3" s="191"/>
    </row>
    <row r="4" spans="1:6" x14ac:dyDescent="0.3">
      <c r="C4" s="191" t="s">
        <v>1299</v>
      </c>
      <c r="D4" s="191"/>
      <c r="E4" s="191"/>
      <c r="F4" s="191"/>
    </row>
    <row r="5" spans="1:6" x14ac:dyDescent="0.3">
      <c r="C5" s="191" t="s">
        <v>1300</v>
      </c>
      <c r="D5" s="191"/>
      <c r="E5" s="191"/>
      <c r="F5" s="191"/>
    </row>
    <row r="6" spans="1:6" ht="75.75" customHeight="1" x14ac:dyDescent="0.35">
      <c r="B6" s="192" t="s">
        <v>2847</v>
      </c>
      <c r="C6" s="192"/>
      <c r="D6" s="192"/>
      <c r="E6" s="192"/>
      <c r="F6" s="192"/>
    </row>
    <row r="8" spans="1:6" ht="37.5" x14ac:dyDescent="0.3">
      <c r="A8" s="142" t="s">
        <v>1</v>
      </c>
      <c r="B8" s="143" t="s">
        <v>1302</v>
      </c>
      <c r="C8" s="144" t="s">
        <v>3</v>
      </c>
      <c r="D8" s="143" t="s">
        <v>4</v>
      </c>
      <c r="E8" s="143" t="s">
        <v>1303</v>
      </c>
      <c r="F8" s="143" t="s">
        <v>1304</v>
      </c>
    </row>
    <row r="9" spans="1:6" x14ac:dyDescent="0.3">
      <c r="A9" s="144"/>
      <c r="B9" s="145" t="s">
        <v>2848</v>
      </c>
      <c r="C9" s="144"/>
      <c r="D9" s="144"/>
      <c r="E9" s="144"/>
      <c r="F9" s="144"/>
    </row>
    <row r="10" spans="1:6" ht="19.5" x14ac:dyDescent="0.35">
      <c r="A10" s="144"/>
      <c r="B10" s="193" t="s">
        <v>2849</v>
      </c>
      <c r="C10" s="193"/>
      <c r="D10" s="193"/>
      <c r="E10" s="193"/>
      <c r="F10" s="193"/>
    </row>
    <row r="11" spans="1:6" x14ac:dyDescent="0.3">
      <c r="A11" s="143">
        <v>1</v>
      </c>
      <c r="B11" s="146" t="s">
        <v>2850</v>
      </c>
      <c r="C11" s="144">
        <v>1133002</v>
      </c>
      <c r="D11" s="147">
        <v>8</v>
      </c>
      <c r="E11" s="144">
        <f t="shared" ref="E11:E48" si="0">F11/D11</f>
        <v>227.8075</v>
      </c>
      <c r="F11" s="148">
        <v>1822.46</v>
      </c>
    </row>
    <row r="12" spans="1:6" x14ac:dyDescent="0.3">
      <c r="A12" s="143">
        <v>2</v>
      </c>
      <c r="B12" s="146" t="s">
        <v>2851</v>
      </c>
      <c r="C12" s="144"/>
      <c r="D12" s="147">
        <v>3.4200000000000004</v>
      </c>
      <c r="E12" s="144">
        <f t="shared" si="0"/>
        <v>43.184210526315788</v>
      </c>
      <c r="F12" s="148">
        <v>147.69</v>
      </c>
    </row>
    <row r="13" spans="1:6" x14ac:dyDescent="0.3">
      <c r="A13" s="143">
        <v>3</v>
      </c>
      <c r="B13" s="146" t="s">
        <v>2852</v>
      </c>
      <c r="C13" s="144"/>
      <c r="D13" s="147">
        <v>27.313000000000002</v>
      </c>
      <c r="E13" s="144">
        <f t="shared" si="0"/>
        <v>10.69527331307436</v>
      </c>
      <c r="F13" s="148">
        <v>292.12</v>
      </c>
    </row>
    <row r="14" spans="1:6" x14ac:dyDescent="0.3">
      <c r="A14" s="143">
        <v>4</v>
      </c>
      <c r="B14" s="146" t="s">
        <v>2853</v>
      </c>
      <c r="C14" s="144">
        <v>1133003</v>
      </c>
      <c r="D14" s="147">
        <v>142.30000000000001</v>
      </c>
      <c r="E14" s="149">
        <f t="shared" si="0"/>
        <v>38.999999999999993</v>
      </c>
      <c r="F14" s="148">
        <v>5549.7</v>
      </c>
    </row>
    <row r="15" spans="1:6" x14ac:dyDescent="0.3">
      <c r="A15" s="143">
        <v>5</v>
      </c>
      <c r="B15" s="146" t="s">
        <v>2854</v>
      </c>
      <c r="C15" s="144">
        <v>1133004</v>
      </c>
      <c r="D15" s="147">
        <v>19.005000000000003</v>
      </c>
      <c r="E15" s="144">
        <f t="shared" si="0"/>
        <v>17.974743488555642</v>
      </c>
      <c r="F15" s="148">
        <v>341.61</v>
      </c>
    </row>
    <row r="16" spans="1:6" x14ac:dyDescent="0.3">
      <c r="A16" s="143">
        <v>6</v>
      </c>
      <c r="B16" s="146" t="s">
        <v>2855</v>
      </c>
      <c r="C16" s="144">
        <v>1133005</v>
      </c>
      <c r="D16" s="147">
        <v>10.280000000000001</v>
      </c>
      <c r="E16" s="144">
        <f t="shared" si="0"/>
        <v>12.583657587548638</v>
      </c>
      <c r="F16" s="148">
        <v>129.36000000000001</v>
      </c>
    </row>
    <row r="17" spans="1:6" x14ac:dyDescent="0.3">
      <c r="A17" s="143">
        <v>7</v>
      </c>
      <c r="B17" s="146" t="s">
        <v>2856</v>
      </c>
      <c r="C17" s="144"/>
      <c r="D17" s="147">
        <v>0.153</v>
      </c>
      <c r="E17" s="144">
        <f t="shared" si="0"/>
        <v>138.75816993464053</v>
      </c>
      <c r="F17" s="148">
        <v>21.23</v>
      </c>
    </row>
    <row r="18" spans="1:6" x14ac:dyDescent="0.3">
      <c r="A18" s="143">
        <v>8</v>
      </c>
      <c r="B18" s="146" t="s">
        <v>2857</v>
      </c>
      <c r="C18" s="144"/>
      <c r="D18" s="147">
        <v>8.73</v>
      </c>
      <c r="E18" s="150">
        <f t="shared" si="0"/>
        <v>8.9999999999999982</v>
      </c>
      <c r="F18" s="148">
        <v>78.569999999999993</v>
      </c>
    </row>
    <row r="19" spans="1:6" x14ac:dyDescent="0.3">
      <c r="A19" s="143">
        <v>9</v>
      </c>
      <c r="B19" s="146" t="s">
        <v>2858</v>
      </c>
      <c r="C19" s="144"/>
      <c r="D19" s="147">
        <v>159.54600000000002</v>
      </c>
      <c r="E19" s="144">
        <f t="shared" si="0"/>
        <v>7.9548844847254081</v>
      </c>
      <c r="F19" s="148">
        <v>1269.17</v>
      </c>
    </row>
    <row r="20" spans="1:6" x14ac:dyDescent="0.3">
      <c r="A20" s="143">
        <v>10</v>
      </c>
      <c r="B20" s="146" t="s">
        <v>2859</v>
      </c>
      <c r="C20" s="144"/>
      <c r="D20" s="147">
        <v>28.408000000000001</v>
      </c>
      <c r="E20" s="144">
        <f t="shared" si="0"/>
        <v>20.925091523514503</v>
      </c>
      <c r="F20" s="148">
        <v>594.44000000000005</v>
      </c>
    </row>
    <row r="21" spans="1:6" x14ac:dyDescent="0.3">
      <c r="A21" s="143">
        <v>11</v>
      </c>
      <c r="B21" s="146" t="s">
        <v>2860</v>
      </c>
      <c r="C21" s="144"/>
      <c r="D21" s="147">
        <v>22.477</v>
      </c>
      <c r="E21" s="144">
        <f t="shared" si="0"/>
        <v>11.499310406192999</v>
      </c>
      <c r="F21" s="148">
        <v>258.47000000000003</v>
      </c>
    </row>
    <row r="22" spans="1:6" x14ac:dyDescent="0.3">
      <c r="A22" s="143">
        <v>12</v>
      </c>
      <c r="B22" s="146" t="s">
        <v>2861</v>
      </c>
      <c r="C22" s="144"/>
      <c r="D22" s="147">
        <v>16.145</v>
      </c>
      <c r="E22" s="144">
        <f t="shared" si="0"/>
        <v>10.149891607308765</v>
      </c>
      <c r="F22" s="148">
        <v>163.87</v>
      </c>
    </row>
    <row r="23" spans="1:6" x14ac:dyDescent="0.3">
      <c r="A23" s="143">
        <v>13</v>
      </c>
      <c r="B23" s="146" t="s">
        <v>2862</v>
      </c>
      <c r="C23" s="144"/>
      <c r="D23" s="147">
        <v>20.43</v>
      </c>
      <c r="E23" s="144">
        <f t="shared" si="0"/>
        <v>10.104747919725893</v>
      </c>
      <c r="F23" s="148">
        <v>206.44</v>
      </c>
    </row>
    <row r="24" spans="1:6" x14ac:dyDescent="0.3">
      <c r="A24" s="143">
        <v>14</v>
      </c>
      <c r="B24" s="146" t="s">
        <v>2863</v>
      </c>
      <c r="C24" s="144"/>
      <c r="D24" s="147">
        <v>0.13</v>
      </c>
      <c r="E24" s="144">
        <f t="shared" si="0"/>
        <v>219.84615384615384</v>
      </c>
      <c r="F24" s="148">
        <v>28.58</v>
      </c>
    </row>
    <row r="25" spans="1:6" x14ac:dyDescent="0.3">
      <c r="A25" s="143">
        <v>15</v>
      </c>
      <c r="B25" s="146" t="s">
        <v>2864</v>
      </c>
      <c r="C25" s="144"/>
      <c r="D25" s="147">
        <v>44.882000000000005</v>
      </c>
      <c r="E25" s="144">
        <f t="shared" si="0"/>
        <v>13.636201595294326</v>
      </c>
      <c r="F25" s="148">
        <v>612.02</v>
      </c>
    </row>
    <row r="26" spans="1:6" x14ac:dyDescent="0.3">
      <c r="A26" s="143">
        <v>16</v>
      </c>
      <c r="B26" s="146" t="s">
        <v>2865</v>
      </c>
      <c r="C26" s="144"/>
      <c r="D26" s="147">
        <v>16.074999999999999</v>
      </c>
      <c r="E26" s="144">
        <f t="shared" si="0"/>
        <v>106.95863141524106</v>
      </c>
      <c r="F26" s="148">
        <v>1719.36</v>
      </c>
    </row>
    <row r="27" spans="1:6" x14ac:dyDescent="0.3">
      <c r="A27" s="143">
        <v>17</v>
      </c>
      <c r="B27" s="146" t="s">
        <v>2866</v>
      </c>
      <c r="C27" s="144"/>
      <c r="D27" s="147">
        <v>210.80500000000001</v>
      </c>
      <c r="E27" s="144">
        <f t="shared" si="0"/>
        <v>17.333270083726667</v>
      </c>
      <c r="F27" s="148">
        <v>3653.94</v>
      </c>
    </row>
    <row r="28" spans="1:6" x14ac:dyDescent="0.3">
      <c r="A28" s="143">
        <v>18</v>
      </c>
      <c r="B28" s="146" t="s">
        <v>2867</v>
      </c>
      <c r="C28" s="144"/>
      <c r="D28" s="147">
        <v>14.634</v>
      </c>
      <c r="E28" s="144">
        <f t="shared" si="0"/>
        <v>9.9842831761650963</v>
      </c>
      <c r="F28" s="148">
        <v>146.11000000000001</v>
      </c>
    </row>
    <row r="29" spans="1:6" x14ac:dyDescent="0.3">
      <c r="A29" s="143">
        <v>19</v>
      </c>
      <c r="B29" s="146" t="s">
        <v>2868</v>
      </c>
      <c r="C29" s="144"/>
      <c r="D29" s="147">
        <v>46.099000000000004</v>
      </c>
      <c r="E29" s="144">
        <f t="shared" si="0"/>
        <v>9.999566151109569</v>
      </c>
      <c r="F29" s="148">
        <v>460.97</v>
      </c>
    </row>
    <row r="30" spans="1:6" x14ac:dyDescent="0.3">
      <c r="A30" s="143">
        <v>20</v>
      </c>
      <c r="B30" s="146" t="s">
        <v>2869</v>
      </c>
      <c r="C30" s="144"/>
      <c r="D30" s="147">
        <v>32.093000000000004</v>
      </c>
      <c r="E30" s="144">
        <f t="shared" si="0"/>
        <v>35.868881064406565</v>
      </c>
      <c r="F30" s="148">
        <v>1151.1400000000001</v>
      </c>
    </row>
    <row r="31" spans="1:6" x14ac:dyDescent="0.3">
      <c r="A31" s="143">
        <v>21</v>
      </c>
      <c r="B31" s="146" t="s">
        <v>2870</v>
      </c>
      <c r="C31" s="144"/>
      <c r="D31" s="147">
        <v>11.876000000000001</v>
      </c>
      <c r="E31" s="150">
        <f t="shared" si="0"/>
        <v>44.999999999999993</v>
      </c>
      <c r="F31" s="148">
        <v>534.41999999999996</v>
      </c>
    </row>
    <row r="32" spans="1:6" x14ac:dyDescent="0.3">
      <c r="A32" s="143">
        <v>22</v>
      </c>
      <c r="B32" s="146" t="s">
        <v>2871</v>
      </c>
      <c r="C32" s="144"/>
      <c r="D32" s="147">
        <v>14.8</v>
      </c>
      <c r="E32" s="144">
        <f t="shared" si="0"/>
        <v>12.329054054054053</v>
      </c>
      <c r="F32" s="148">
        <v>182.47</v>
      </c>
    </row>
    <row r="33" spans="1:6" x14ac:dyDescent="0.3">
      <c r="A33" s="143">
        <v>23</v>
      </c>
      <c r="B33" s="146" t="s">
        <v>2872</v>
      </c>
      <c r="C33" s="144"/>
      <c r="D33" s="147">
        <v>33.085000000000001</v>
      </c>
      <c r="E33" s="144">
        <f t="shared" si="0"/>
        <v>25.933504609339579</v>
      </c>
      <c r="F33" s="148">
        <v>858.01</v>
      </c>
    </row>
    <row r="34" spans="1:6" x14ac:dyDescent="0.3">
      <c r="A34" s="143">
        <v>24</v>
      </c>
      <c r="B34" s="146" t="s">
        <v>2873</v>
      </c>
      <c r="C34" s="144"/>
      <c r="D34" s="147">
        <v>25.743000000000002</v>
      </c>
      <c r="E34" s="144">
        <f t="shared" si="0"/>
        <v>4.5969778192129898</v>
      </c>
      <c r="F34" s="148">
        <v>118.34</v>
      </c>
    </row>
    <row r="35" spans="1:6" x14ac:dyDescent="0.3">
      <c r="A35" s="143">
        <v>25</v>
      </c>
      <c r="B35" s="146" t="s">
        <v>2874</v>
      </c>
      <c r="C35" s="144"/>
      <c r="D35" s="147">
        <v>8.16</v>
      </c>
      <c r="E35" s="151">
        <f t="shared" si="0"/>
        <v>120.83333333333333</v>
      </c>
      <c r="F35" s="148">
        <v>986</v>
      </c>
    </row>
    <row r="36" spans="1:6" x14ac:dyDescent="0.3">
      <c r="A36" s="143">
        <v>26</v>
      </c>
      <c r="B36" s="146" t="s">
        <v>2875</v>
      </c>
      <c r="C36" s="144"/>
      <c r="D36" s="147">
        <v>2.12</v>
      </c>
      <c r="E36" s="151">
        <f t="shared" si="0"/>
        <v>65</v>
      </c>
      <c r="F36" s="148">
        <v>137.80000000000001</v>
      </c>
    </row>
    <row r="37" spans="1:6" x14ac:dyDescent="0.3">
      <c r="A37" s="143">
        <v>27</v>
      </c>
      <c r="B37" s="146" t="s">
        <v>2876</v>
      </c>
      <c r="C37" s="144"/>
      <c r="D37" s="147">
        <v>27.32</v>
      </c>
      <c r="E37" s="144">
        <f t="shared" si="0"/>
        <v>67.986456808199122</v>
      </c>
      <c r="F37" s="148">
        <v>1857.39</v>
      </c>
    </row>
    <row r="38" spans="1:6" x14ac:dyDescent="0.3">
      <c r="A38" s="143">
        <v>28</v>
      </c>
      <c r="B38" s="146" t="s">
        <v>2877</v>
      </c>
      <c r="C38" s="144"/>
      <c r="D38" s="147">
        <v>3.85</v>
      </c>
      <c r="E38" s="144">
        <f t="shared" si="0"/>
        <v>261.34025974025974</v>
      </c>
      <c r="F38" s="148">
        <v>1006.16</v>
      </c>
    </row>
    <row r="39" spans="1:6" x14ac:dyDescent="0.3">
      <c r="A39" s="143">
        <v>29</v>
      </c>
      <c r="B39" s="146" t="s">
        <v>2878</v>
      </c>
      <c r="C39" s="144"/>
      <c r="D39" s="147">
        <v>17.425000000000001</v>
      </c>
      <c r="E39" s="149">
        <f t="shared" si="0"/>
        <v>45.999999999999993</v>
      </c>
      <c r="F39" s="148">
        <v>801.55</v>
      </c>
    </row>
    <row r="40" spans="1:6" x14ac:dyDescent="0.3">
      <c r="A40" s="143">
        <v>30</v>
      </c>
      <c r="B40" s="146" t="s">
        <v>2879</v>
      </c>
      <c r="C40" s="144"/>
      <c r="D40" s="147">
        <v>30</v>
      </c>
      <c r="E40" s="149">
        <f t="shared" si="0"/>
        <v>42</v>
      </c>
      <c r="F40" s="148">
        <v>1260</v>
      </c>
    </row>
    <row r="41" spans="1:6" x14ac:dyDescent="0.3">
      <c r="A41" s="143">
        <v>31</v>
      </c>
      <c r="B41" s="146" t="s">
        <v>2880</v>
      </c>
      <c r="C41" s="144"/>
      <c r="D41" s="147">
        <v>9.7970000000000006</v>
      </c>
      <c r="E41" s="144">
        <f t="shared" si="0"/>
        <v>41.965907930999279</v>
      </c>
      <c r="F41" s="148">
        <v>411.14</v>
      </c>
    </row>
    <row r="42" spans="1:6" x14ac:dyDescent="0.3">
      <c r="A42" s="143">
        <v>32</v>
      </c>
      <c r="B42" s="146" t="s">
        <v>2881</v>
      </c>
      <c r="C42" s="144"/>
      <c r="D42" s="147">
        <v>20.14</v>
      </c>
      <c r="E42" s="144">
        <f t="shared" si="0"/>
        <v>134.78252234359482</v>
      </c>
      <c r="F42" s="148">
        <v>2714.52</v>
      </c>
    </row>
    <row r="43" spans="1:6" x14ac:dyDescent="0.3">
      <c r="A43" s="143">
        <v>33</v>
      </c>
      <c r="B43" s="146" t="s">
        <v>2882</v>
      </c>
      <c r="C43" s="144"/>
      <c r="D43" s="147">
        <v>19.900000000000002</v>
      </c>
      <c r="E43" s="152">
        <f t="shared" si="0"/>
        <v>68</v>
      </c>
      <c r="F43" s="148">
        <v>1353.2</v>
      </c>
    </row>
    <row r="44" spans="1:6" x14ac:dyDescent="0.3">
      <c r="A44" s="143">
        <v>34</v>
      </c>
      <c r="B44" s="146" t="s">
        <v>2883</v>
      </c>
      <c r="C44" s="144"/>
      <c r="D44" s="147">
        <v>275.62</v>
      </c>
      <c r="E44" s="144">
        <f t="shared" si="0"/>
        <v>13.160184311733547</v>
      </c>
      <c r="F44" s="148">
        <v>3627.21</v>
      </c>
    </row>
    <row r="45" spans="1:6" x14ac:dyDescent="0.3">
      <c r="A45" s="143">
        <v>35</v>
      </c>
      <c r="B45" s="146" t="s">
        <v>2884</v>
      </c>
      <c r="C45" s="144"/>
      <c r="D45" s="147">
        <v>12.439</v>
      </c>
      <c r="E45" s="144">
        <f t="shared" si="0"/>
        <v>5.1266178953292068</v>
      </c>
      <c r="F45" s="148">
        <v>63.77</v>
      </c>
    </row>
    <row r="46" spans="1:6" x14ac:dyDescent="0.3">
      <c r="A46" s="143">
        <v>36</v>
      </c>
      <c r="B46" s="146" t="s">
        <v>2885</v>
      </c>
      <c r="C46" s="144"/>
      <c r="D46" s="147">
        <v>85.088999999999999</v>
      </c>
      <c r="E46" s="144">
        <f t="shared" si="0"/>
        <v>16.336541738650119</v>
      </c>
      <c r="F46" s="148">
        <v>1390.06</v>
      </c>
    </row>
    <row r="47" spans="1:6" x14ac:dyDescent="0.3">
      <c r="A47" s="143">
        <v>37</v>
      </c>
      <c r="B47" s="146" t="s">
        <v>2886</v>
      </c>
      <c r="C47" s="144"/>
      <c r="D47" s="147">
        <v>1.5390000000000001</v>
      </c>
      <c r="E47" s="144">
        <f t="shared" si="0"/>
        <v>188.86939571150097</v>
      </c>
      <c r="F47" s="148">
        <v>290.67</v>
      </c>
    </row>
    <row r="48" spans="1:6" x14ac:dyDescent="0.3">
      <c r="A48" s="143">
        <v>38</v>
      </c>
      <c r="B48" s="146" t="s">
        <v>2887</v>
      </c>
      <c r="C48" s="144"/>
      <c r="D48" s="153">
        <v>152</v>
      </c>
      <c r="E48" s="152">
        <f t="shared" si="0"/>
        <v>3.1999999999999997</v>
      </c>
      <c r="F48" s="148">
        <v>486.4</v>
      </c>
    </row>
    <row r="49" spans="1:6" x14ac:dyDescent="0.3">
      <c r="A49" s="143"/>
      <c r="B49" s="154" t="s">
        <v>2888</v>
      </c>
      <c r="C49" s="144"/>
      <c r="D49" s="146"/>
      <c r="E49" s="144"/>
      <c r="F49" s="155">
        <f>SUM(F11:F48)</f>
        <v>36726.359999999993</v>
      </c>
    </row>
    <row r="50" spans="1:6" ht="19.5" x14ac:dyDescent="0.35">
      <c r="A50" s="143"/>
      <c r="B50" s="188" t="s">
        <v>2889</v>
      </c>
      <c r="C50" s="189"/>
      <c r="D50" s="189"/>
      <c r="E50" s="189"/>
      <c r="F50" s="189"/>
    </row>
    <row r="51" spans="1:6" x14ac:dyDescent="0.3">
      <c r="A51" s="143">
        <v>1</v>
      </c>
      <c r="B51" s="146" t="s">
        <v>2850</v>
      </c>
      <c r="C51" s="144"/>
      <c r="D51" s="147">
        <v>4.8</v>
      </c>
      <c r="E51" s="144">
        <f t="shared" ref="E51:E95" si="1">F51/D51</f>
        <v>236.34375000000003</v>
      </c>
      <c r="F51" s="148">
        <v>1134.45</v>
      </c>
    </row>
    <row r="52" spans="1:6" x14ac:dyDescent="0.3">
      <c r="A52" s="143">
        <v>2</v>
      </c>
      <c r="B52" s="146" t="s">
        <v>2890</v>
      </c>
      <c r="C52" s="144"/>
      <c r="D52" s="147">
        <v>5.12</v>
      </c>
      <c r="E52" s="144">
        <f t="shared" si="1"/>
        <v>259.8125</v>
      </c>
      <c r="F52" s="148">
        <v>1330.24</v>
      </c>
    </row>
    <row r="53" spans="1:6" x14ac:dyDescent="0.3">
      <c r="A53" s="143">
        <v>3</v>
      </c>
      <c r="B53" s="146" t="s">
        <v>2851</v>
      </c>
      <c r="C53" s="144"/>
      <c r="D53" s="147">
        <v>0.48000000000000004</v>
      </c>
      <c r="E53" s="144">
        <f t="shared" si="1"/>
        <v>30.541666666666664</v>
      </c>
      <c r="F53" s="148">
        <v>14.66</v>
      </c>
    </row>
    <row r="54" spans="1:6" x14ac:dyDescent="0.3">
      <c r="A54" s="143">
        <v>4</v>
      </c>
      <c r="B54" s="146" t="s">
        <v>2852</v>
      </c>
      <c r="C54" s="144"/>
      <c r="D54" s="147">
        <v>3.73</v>
      </c>
      <c r="E54" s="144">
        <f t="shared" si="1"/>
        <v>9.7345844504021457</v>
      </c>
      <c r="F54" s="148">
        <v>36.31</v>
      </c>
    </row>
    <row r="55" spans="1:6" x14ac:dyDescent="0.3">
      <c r="A55" s="143">
        <v>5</v>
      </c>
      <c r="B55" s="146" t="s">
        <v>2853</v>
      </c>
      <c r="C55" s="144"/>
      <c r="D55" s="147">
        <v>1.8</v>
      </c>
      <c r="E55" s="144">
        <f t="shared" si="1"/>
        <v>38.472222222222221</v>
      </c>
      <c r="F55" s="148">
        <v>69.25</v>
      </c>
    </row>
    <row r="56" spans="1:6" x14ac:dyDescent="0.3">
      <c r="A56" s="143">
        <v>6</v>
      </c>
      <c r="B56" s="146" t="s">
        <v>2891</v>
      </c>
      <c r="C56" s="144"/>
      <c r="D56" s="147">
        <v>1.56</v>
      </c>
      <c r="E56" s="144">
        <f t="shared" si="1"/>
        <v>6.9551282051282044</v>
      </c>
      <c r="F56" s="148">
        <v>10.85</v>
      </c>
    </row>
    <row r="57" spans="1:6" x14ac:dyDescent="0.3">
      <c r="A57" s="143">
        <v>7</v>
      </c>
      <c r="B57" s="146" t="s">
        <v>2854</v>
      </c>
      <c r="C57" s="144"/>
      <c r="D57" s="147">
        <v>0.71000000000000008</v>
      </c>
      <c r="E57" s="144">
        <f t="shared" si="1"/>
        <v>15.380281690140844</v>
      </c>
      <c r="F57" s="148">
        <v>10.92</v>
      </c>
    </row>
    <row r="58" spans="1:6" x14ac:dyDescent="0.3">
      <c r="A58" s="143">
        <v>8</v>
      </c>
      <c r="B58" s="146" t="s">
        <v>2858</v>
      </c>
      <c r="C58" s="144"/>
      <c r="D58" s="147">
        <v>13.8</v>
      </c>
      <c r="E58" s="144">
        <f t="shared" si="1"/>
        <v>7.7942028985507248</v>
      </c>
      <c r="F58" s="148">
        <v>107.56</v>
      </c>
    </row>
    <row r="59" spans="1:6" x14ac:dyDescent="0.3">
      <c r="A59" s="143">
        <v>9</v>
      </c>
      <c r="B59" s="146" t="s">
        <v>2892</v>
      </c>
      <c r="C59" s="144"/>
      <c r="D59" s="147">
        <v>0.75</v>
      </c>
      <c r="E59" s="144">
        <f t="shared" si="1"/>
        <v>112.66666666666667</v>
      </c>
      <c r="F59" s="148">
        <v>84.5</v>
      </c>
    </row>
    <row r="60" spans="1:6" x14ac:dyDescent="0.3">
      <c r="A60" s="143">
        <v>10</v>
      </c>
      <c r="B60" s="146" t="s">
        <v>2859</v>
      </c>
      <c r="C60" s="144"/>
      <c r="D60" s="147">
        <v>1.889</v>
      </c>
      <c r="E60" s="144">
        <f t="shared" si="1"/>
        <v>31.831656961355215</v>
      </c>
      <c r="F60" s="148">
        <v>60.13</v>
      </c>
    </row>
    <row r="61" spans="1:6" x14ac:dyDescent="0.3">
      <c r="A61" s="143">
        <v>11</v>
      </c>
      <c r="B61" s="146" t="s">
        <v>2860</v>
      </c>
      <c r="C61" s="144"/>
      <c r="D61" s="147">
        <v>3.1930000000000001</v>
      </c>
      <c r="E61" s="144">
        <f t="shared" si="1"/>
        <v>11.246476667710615</v>
      </c>
      <c r="F61" s="148">
        <v>35.909999999999997</v>
      </c>
    </row>
    <row r="62" spans="1:6" x14ac:dyDescent="0.3">
      <c r="A62" s="143">
        <v>12</v>
      </c>
      <c r="B62" s="146" t="s">
        <v>2893</v>
      </c>
      <c r="C62" s="144"/>
      <c r="D62" s="147">
        <v>1.1000000000000001</v>
      </c>
      <c r="E62" s="144">
        <f t="shared" si="1"/>
        <v>7.6636363636363631</v>
      </c>
      <c r="F62" s="148">
        <v>8.43</v>
      </c>
    </row>
    <row r="63" spans="1:6" x14ac:dyDescent="0.3">
      <c r="A63" s="143">
        <v>13</v>
      </c>
      <c r="B63" s="146" t="s">
        <v>2862</v>
      </c>
      <c r="C63" s="144"/>
      <c r="D63" s="147">
        <v>3.2450000000000001</v>
      </c>
      <c r="E63" s="144">
        <f t="shared" si="1"/>
        <v>8.2711864406779654</v>
      </c>
      <c r="F63" s="148">
        <v>26.84</v>
      </c>
    </row>
    <row r="64" spans="1:6" x14ac:dyDescent="0.3">
      <c r="A64" s="143">
        <v>14</v>
      </c>
      <c r="B64" s="146" t="s">
        <v>2864</v>
      </c>
      <c r="C64" s="144"/>
      <c r="D64" s="147">
        <v>3.4350000000000001</v>
      </c>
      <c r="E64" s="144">
        <f t="shared" si="1"/>
        <v>13.018922852983987</v>
      </c>
      <c r="F64" s="148">
        <v>44.72</v>
      </c>
    </row>
    <row r="65" spans="1:6" x14ac:dyDescent="0.3">
      <c r="A65" s="143">
        <v>15</v>
      </c>
      <c r="B65" s="146" t="s">
        <v>2865</v>
      </c>
      <c r="C65" s="144"/>
      <c r="D65" s="147">
        <v>1.726</v>
      </c>
      <c r="E65" s="144">
        <f t="shared" si="1"/>
        <v>102.99536500579374</v>
      </c>
      <c r="F65" s="148">
        <v>177.77</v>
      </c>
    </row>
    <row r="66" spans="1:6" x14ac:dyDescent="0.3">
      <c r="A66" s="143">
        <v>16</v>
      </c>
      <c r="B66" s="146" t="s">
        <v>2866</v>
      </c>
      <c r="C66" s="144"/>
      <c r="D66" s="147">
        <v>9.1340000000000003</v>
      </c>
      <c r="E66" s="144">
        <f t="shared" si="1"/>
        <v>17.192905627326471</v>
      </c>
      <c r="F66" s="148">
        <v>157.04</v>
      </c>
    </row>
    <row r="67" spans="1:6" x14ac:dyDescent="0.3">
      <c r="A67" s="143">
        <v>17</v>
      </c>
      <c r="B67" s="146" t="s">
        <v>2894</v>
      </c>
      <c r="C67" s="144"/>
      <c r="D67" s="147">
        <v>3.33</v>
      </c>
      <c r="E67" s="144">
        <f t="shared" si="1"/>
        <v>48.564564564564563</v>
      </c>
      <c r="F67" s="148">
        <v>161.72</v>
      </c>
    </row>
    <row r="68" spans="1:6" x14ac:dyDescent="0.3">
      <c r="A68" s="143">
        <v>18</v>
      </c>
      <c r="B68" s="146" t="s">
        <v>2867</v>
      </c>
      <c r="C68" s="144"/>
      <c r="D68" s="147">
        <v>1.1180000000000001</v>
      </c>
      <c r="E68" s="144">
        <f t="shared" si="1"/>
        <v>9.7406082289803209</v>
      </c>
      <c r="F68" s="148">
        <v>10.89</v>
      </c>
    </row>
    <row r="69" spans="1:6" x14ac:dyDescent="0.3">
      <c r="A69" s="143">
        <v>19</v>
      </c>
      <c r="B69" s="146" t="s">
        <v>2868</v>
      </c>
      <c r="C69" s="144"/>
      <c r="D69" s="147">
        <v>2.6070000000000002</v>
      </c>
      <c r="E69" s="144">
        <f t="shared" si="1"/>
        <v>9.9002685078634425</v>
      </c>
      <c r="F69" s="148">
        <v>25.81</v>
      </c>
    </row>
    <row r="70" spans="1:6" x14ac:dyDescent="0.3">
      <c r="A70" s="143">
        <v>20</v>
      </c>
      <c r="B70" s="146" t="s">
        <v>2895</v>
      </c>
      <c r="C70" s="144"/>
      <c r="D70" s="147">
        <v>5.6000000000000005</v>
      </c>
      <c r="E70" s="152">
        <f t="shared" si="1"/>
        <v>422.89999999999992</v>
      </c>
      <c r="F70" s="148">
        <v>2368.2399999999998</v>
      </c>
    </row>
    <row r="71" spans="1:6" x14ac:dyDescent="0.3">
      <c r="A71" s="143">
        <v>21</v>
      </c>
      <c r="B71" s="146" t="s">
        <v>2896</v>
      </c>
      <c r="C71" s="144"/>
      <c r="D71" s="147">
        <v>3.125</v>
      </c>
      <c r="E71" s="144">
        <f t="shared" si="1"/>
        <v>33.324800000000003</v>
      </c>
      <c r="F71" s="148">
        <v>104.14</v>
      </c>
    </row>
    <row r="72" spans="1:6" x14ac:dyDescent="0.3">
      <c r="A72" s="143">
        <v>22</v>
      </c>
      <c r="B72" s="146" t="s">
        <v>2870</v>
      </c>
      <c r="C72" s="144"/>
      <c r="D72" s="147">
        <v>1.73</v>
      </c>
      <c r="E72" s="144">
        <f t="shared" si="1"/>
        <v>41.543352601156073</v>
      </c>
      <c r="F72" s="148">
        <v>71.87</v>
      </c>
    </row>
    <row r="73" spans="1:6" x14ac:dyDescent="0.3">
      <c r="A73" s="143">
        <v>23</v>
      </c>
      <c r="B73" s="146" t="s">
        <v>2897</v>
      </c>
      <c r="C73" s="144"/>
      <c r="D73" s="147">
        <v>4.5000000000000005E-2</v>
      </c>
      <c r="E73" s="144">
        <f t="shared" si="1"/>
        <v>384.66666666666657</v>
      </c>
      <c r="F73" s="148">
        <v>17.309999999999999</v>
      </c>
    </row>
    <row r="74" spans="1:6" x14ac:dyDescent="0.3">
      <c r="A74" s="143">
        <v>24</v>
      </c>
      <c r="B74" s="146" t="s">
        <v>2871</v>
      </c>
      <c r="C74" s="144"/>
      <c r="D74" s="147">
        <v>1.268</v>
      </c>
      <c r="E74" s="144">
        <f t="shared" si="1"/>
        <v>10.749211356466878</v>
      </c>
      <c r="F74" s="148">
        <v>13.63</v>
      </c>
    </row>
    <row r="75" spans="1:6" x14ac:dyDescent="0.3">
      <c r="A75" s="143">
        <v>25</v>
      </c>
      <c r="B75" s="146" t="s">
        <v>2898</v>
      </c>
      <c r="C75" s="144"/>
      <c r="D75" s="147">
        <v>37.6</v>
      </c>
      <c r="E75" s="144">
        <f t="shared" si="1"/>
        <v>61.762234042553196</v>
      </c>
      <c r="F75" s="148">
        <v>2322.2600000000002</v>
      </c>
    </row>
    <row r="76" spans="1:6" x14ac:dyDescent="0.3">
      <c r="A76" s="143">
        <v>26</v>
      </c>
      <c r="B76" s="146" t="s">
        <v>2898</v>
      </c>
      <c r="C76" s="144"/>
      <c r="D76" s="147">
        <v>82.8</v>
      </c>
      <c r="E76" s="144">
        <f t="shared" si="1"/>
        <v>63.400362318840585</v>
      </c>
      <c r="F76" s="148">
        <v>5249.55</v>
      </c>
    </row>
    <row r="77" spans="1:6" x14ac:dyDescent="0.3">
      <c r="A77" s="143">
        <v>27</v>
      </c>
      <c r="B77" s="146" t="s">
        <v>2899</v>
      </c>
      <c r="C77" s="144"/>
      <c r="D77" s="147">
        <v>0.3</v>
      </c>
      <c r="E77" s="152">
        <f t="shared" si="1"/>
        <v>259.7</v>
      </c>
      <c r="F77" s="148">
        <v>77.91</v>
      </c>
    </row>
    <row r="78" spans="1:6" x14ac:dyDescent="0.3">
      <c r="A78" s="143">
        <v>28</v>
      </c>
      <c r="B78" s="146" t="s">
        <v>2900</v>
      </c>
      <c r="C78" s="144"/>
      <c r="D78" s="147">
        <v>0.6</v>
      </c>
      <c r="E78" s="152">
        <f t="shared" si="1"/>
        <v>259.7</v>
      </c>
      <c r="F78" s="148">
        <v>155.82</v>
      </c>
    </row>
    <row r="79" spans="1:6" x14ac:dyDescent="0.3">
      <c r="A79" s="143">
        <v>29</v>
      </c>
      <c r="B79" s="146" t="s">
        <v>2901</v>
      </c>
      <c r="C79" s="144"/>
      <c r="D79" s="147">
        <v>0.2</v>
      </c>
      <c r="E79" s="152">
        <f t="shared" si="1"/>
        <v>259.7</v>
      </c>
      <c r="F79" s="148">
        <v>51.94</v>
      </c>
    </row>
    <row r="80" spans="1:6" x14ac:dyDescent="0.3">
      <c r="A80" s="143">
        <v>30</v>
      </c>
      <c r="B80" s="146" t="s">
        <v>2902</v>
      </c>
      <c r="C80" s="144"/>
      <c r="D80" s="147">
        <v>2.83</v>
      </c>
      <c r="E80" s="144">
        <f t="shared" si="1"/>
        <v>24.077738515901061</v>
      </c>
      <c r="F80" s="148">
        <v>68.14</v>
      </c>
    </row>
    <row r="81" spans="1:6" x14ac:dyDescent="0.3">
      <c r="A81" s="143">
        <v>31</v>
      </c>
      <c r="B81" s="146" t="s">
        <v>2903</v>
      </c>
      <c r="C81" s="144"/>
      <c r="D81" s="147">
        <v>54.6</v>
      </c>
      <c r="E81" s="144">
        <f t="shared" si="1"/>
        <v>37.074725274725274</v>
      </c>
      <c r="F81" s="148">
        <v>2024.28</v>
      </c>
    </row>
    <row r="82" spans="1:6" x14ac:dyDescent="0.3">
      <c r="A82" s="143">
        <v>32</v>
      </c>
      <c r="B82" s="146" t="s">
        <v>2904</v>
      </c>
      <c r="C82" s="144"/>
      <c r="D82" s="147">
        <v>2410</v>
      </c>
      <c r="E82" s="144">
        <f t="shared" si="1"/>
        <v>3.5518672199170128E-3</v>
      </c>
      <c r="F82" s="148">
        <v>8.56</v>
      </c>
    </row>
    <row r="83" spans="1:6" x14ac:dyDescent="0.3">
      <c r="A83" s="143">
        <v>33</v>
      </c>
      <c r="B83" s="146" t="s">
        <v>2875</v>
      </c>
      <c r="C83" s="144"/>
      <c r="D83" s="147">
        <v>2.4650000000000003</v>
      </c>
      <c r="E83" s="144">
        <f t="shared" si="1"/>
        <v>50.16632860040567</v>
      </c>
      <c r="F83" s="148">
        <v>123.66</v>
      </c>
    </row>
    <row r="84" spans="1:6" x14ac:dyDescent="0.3">
      <c r="A84" s="143">
        <v>34</v>
      </c>
      <c r="B84" s="146" t="s">
        <v>2876</v>
      </c>
      <c r="C84" s="144"/>
      <c r="D84" s="147">
        <v>2.331</v>
      </c>
      <c r="E84" s="144">
        <f t="shared" si="1"/>
        <v>65.353925353925362</v>
      </c>
      <c r="F84" s="148">
        <v>152.34</v>
      </c>
    </row>
    <row r="85" spans="1:6" x14ac:dyDescent="0.3">
      <c r="A85" s="143">
        <v>35</v>
      </c>
      <c r="B85" s="146" t="s">
        <v>2905</v>
      </c>
      <c r="C85" s="144"/>
      <c r="D85" s="147">
        <v>2.8000000000000003</v>
      </c>
      <c r="E85" s="151">
        <f t="shared" si="1"/>
        <v>261.2</v>
      </c>
      <c r="F85" s="148">
        <v>731.36</v>
      </c>
    </row>
    <row r="86" spans="1:6" x14ac:dyDescent="0.3">
      <c r="A86" s="143">
        <v>36</v>
      </c>
      <c r="B86" s="146" t="s">
        <v>2878</v>
      </c>
      <c r="C86" s="144"/>
      <c r="D86" s="147">
        <v>2.52</v>
      </c>
      <c r="E86" s="144">
        <f t="shared" si="1"/>
        <v>43.527777777777779</v>
      </c>
      <c r="F86" s="148">
        <v>109.69</v>
      </c>
    </row>
    <row r="87" spans="1:6" x14ac:dyDescent="0.3">
      <c r="A87" s="143">
        <v>37</v>
      </c>
      <c r="B87" s="146" t="s">
        <v>2879</v>
      </c>
      <c r="C87" s="144"/>
      <c r="D87" s="147">
        <v>2</v>
      </c>
      <c r="E87" s="150">
        <f t="shared" si="1"/>
        <v>40</v>
      </c>
      <c r="F87" s="148">
        <v>80</v>
      </c>
    </row>
    <row r="88" spans="1:6" x14ac:dyDescent="0.3">
      <c r="A88" s="143">
        <v>38</v>
      </c>
      <c r="B88" s="146" t="s">
        <v>2906</v>
      </c>
      <c r="C88" s="144"/>
      <c r="D88" s="147">
        <v>0.33700000000000002</v>
      </c>
      <c r="E88" s="144">
        <f t="shared" si="1"/>
        <v>45.489614243323437</v>
      </c>
      <c r="F88" s="148">
        <v>15.33</v>
      </c>
    </row>
    <row r="89" spans="1:6" x14ac:dyDescent="0.3">
      <c r="A89" s="143">
        <v>39</v>
      </c>
      <c r="B89" s="146" t="s">
        <v>2907</v>
      </c>
      <c r="C89" s="144"/>
      <c r="D89" s="147">
        <v>4.8</v>
      </c>
      <c r="E89" s="144">
        <f t="shared" si="1"/>
        <v>91.350000000000009</v>
      </c>
      <c r="F89" s="148">
        <v>438.48</v>
      </c>
    </row>
    <row r="90" spans="1:6" x14ac:dyDescent="0.3">
      <c r="A90" s="143">
        <v>40</v>
      </c>
      <c r="B90" s="146" t="s">
        <v>2882</v>
      </c>
      <c r="C90" s="144"/>
      <c r="D90" s="147">
        <v>7.3000000000000007</v>
      </c>
      <c r="E90" s="144">
        <f t="shared" si="1"/>
        <v>65.578082191780823</v>
      </c>
      <c r="F90" s="148">
        <v>478.72</v>
      </c>
    </row>
    <row r="91" spans="1:6" x14ac:dyDescent="0.3">
      <c r="A91" s="143">
        <v>41</v>
      </c>
      <c r="B91" s="146" t="s">
        <v>2883</v>
      </c>
      <c r="C91" s="144"/>
      <c r="D91" s="147">
        <v>7.6850000000000005</v>
      </c>
      <c r="E91" s="144">
        <f t="shared" si="1"/>
        <v>12.245933636955106</v>
      </c>
      <c r="F91" s="148">
        <v>94.11</v>
      </c>
    </row>
    <row r="92" spans="1:6" x14ac:dyDescent="0.3">
      <c r="A92" s="143">
        <v>42</v>
      </c>
      <c r="B92" s="146" t="s">
        <v>2884</v>
      </c>
      <c r="C92" s="144"/>
      <c r="D92" s="147">
        <v>2.302</v>
      </c>
      <c r="E92" s="144">
        <f t="shared" si="1"/>
        <v>6.8853171155516941</v>
      </c>
      <c r="F92" s="148">
        <v>15.85</v>
      </c>
    </row>
    <row r="93" spans="1:6" x14ac:dyDescent="0.3">
      <c r="A93" s="143">
        <v>43</v>
      </c>
      <c r="B93" s="146" t="s">
        <v>2908</v>
      </c>
      <c r="C93" s="144"/>
      <c r="D93" s="147">
        <v>6.9290000000000003</v>
      </c>
      <c r="E93" s="144">
        <f t="shared" si="1"/>
        <v>17.589839803723478</v>
      </c>
      <c r="F93" s="148">
        <v>121.88</v>
      </c>
    </row>
    <row r="94" spans="1:6" x14ac:dyDescent="0.3">
      <c r="A94" s="143">
        <v>44</v>
      </c>
      <c r="B94" s="146" t="s">
        <v>2886</v>
      </c>
      <c r="C94" s="144"/>
      <c r="D94" s="147">
        <v>0.18000000000000002</v>
      </c>
      <c r="E94" s="144">
        <f t="shared" si="1"/>
        <v>184.94444444444443</v>
      </c>
      <c r="F94" s="148">
        <v>33.29</v>
      </c>
    </row>
    <row r="95" spans="1:6" x14ac:dyDescent="0.3">
      <c r="A95" s="143">
        <v>45</v>
      </c>
      <c r="B95" s="146" t="s">
        <v>2887</v>
      </c>
      <c r="C95" s="144"/>
      <c r="D95" s="147">
        <v>34</v>
      </c>
      <c r="E95" s="149">
        <f t="shared" si="1"/>
        <v>3.1458823529411761</v>
      </c>
      <c r="F95" s="148">
        <v>106.96</v>
      </c>
    </row>
    <row r="96" spans="1:6" x14ac:dyDescent="0.3">
      <c r="A96" s="143"/>
      <c r="B96" s="154" t="s">
        <v>2909</v>
      </c>
      <c r="C96" s="144"/>
      <c r="D96" s="146"/>
      <c r="E96" s="144"/>
      <c r="F96" s="154">
        <f>SUM(F51:F95)</f>
        <v>18543.32</v>
      </c>
    </row>
    <row r="97" spans="1:6" ht="19.5" x14ac:dyDescent="0.35">
      <c r="A97" s="143"/>
      <c r="B97" s="188" t="s">
        <v>2910</v>
      </c>
      <c r="C97" s="189"/>
      <c r="D97" s="189"/>
      <c r="E97" s="189"/>
      <c r="F97" s="189"/>
    </row>
    <row r="98" spans="1:6" ht="59.25" customHeight="1" x14ac:dyDescent="0.3">
      <c r="A98" s="143">
        <v>1</v>
      </c>
      <c r="B98" s="156" t="s">
        <v>2911</v>
      </c>
      <c r="C98" s="144"/>
      <c r="D98" s="147">
        <v>15.5</v>
      </c>
      <c r="E98" s="152">
        <f>F98/D98</f>
        <v>4404</v>
      </c>
      <c r="F98" s="148">
        <v>68262</v>
      </c>
    </row>
    <row r="99" spans="1:6" ht="19.5" x14ac:dyDescent="0.35">
      <c r="A99" s="144"/>
      <c r="B99" s="157" t="s">
        <v>2912</v>
      </c>
      <c r="C99" s="144"/>
      <c r="D99" s="144"/>
      <c r="E99" s="144"/>
      <c r="F99" s="158">
        <f>SUM(F98)</f>
        <v>68262</v>
      </c>
    </row>
    <row r="100" spans="1:6" ht="19.5" x14ac:dyDescent="0.35">
      <c r="A100" s="144"/>
      <c r="B100" s="157" t="s">
        <v>2913</v>
      </c>
      <c r="C100" s="144"/>
      <c r="D100" s="144"/>
      <c r="E100" s="144"/>
      <c r="F100" s="158">
        <f>F99+F96+F49</f>
        <v>123531.68</v>
      </c>
    </row>
  </sheetData>
  <mergeCells count="8">
    <mergeCell ref="B50:F50"/>
    <mergeCell ref="B97:F97"/>
    <mergeCell ref="C2:F2"/>
    <mergeCell ref="C3:F3"/>
    <mergeCell ref="C4:F4"/>
    <mergeCell ref="C5:F5"/>
    <mergeCell ref="B6:F6"/>
    <mergeCell ref="B10:F10"/>
  </mergeCells>
  <pageMargins left="0.7" right="0.7" top="0.75" bottom="0.75" header="0.3" footer="0.3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2"/>
  <sheetViews>
    <sheetView view="pageBreakPreview" topLeftCell="A211" zoomScale="98" zoomScaleNormal="100" zoomScaleSheetLayoutView="98" workbookViewId="0">
      <selection activeCell="J19" sqref="J19"/>
    </sheetView>
  </sheetViews>
  <sheetFormatPr defaultRowHeight="12.75" x14ac:dyDescent="0.2"/>
  <cols>
    <col min="1" max="1" width="5.5703125" style="39" customWidth="1"/>
    <col min="2" max="2" width="58.5703125" style="42" customWidth="1"/>
    <col min="3" max="3" width="17.42578125" style="43" customWidth="1"/>
    <col min="4" max="4" width="13.7109375" style="43" customWidth="1"/>
    <col min="5" max="5" width="21.85546875" style="6" customWidth="1"/>
    <col min="6" max="7" width="11.28515625" style="7" customWidth="1"/>
    <col min="8" max="8" width="11" customWidth="1"/>
  </cols>
  <sheetData>
    <row r="1" spans="1:7" ht="16.5" x14ac:dyDescent="0.25">
      <c r="A1" s="1"/>
      <c r="B1" s="2"/>
      <c r="C1" s="102"/>
      <c r="D1" s="105"/>
    </row>
    <row r="2" spans="1:7" ht="18.75" customHeight="1" x14ac:dyDescent="0.25">
      <c r="A2" s="1"/>
      <c r="B2" s="2"/>
      <c r="C2" s="173" t="s">
        <v>2914</v>
      </c>
      <c r="D2" s="173"/>
      <c r="E2" s="173"/>
      <c r="F2" s="173"/>
    </row>
    <row r="3" spans="1:7" ht="16.5" customHeight="1" x14ac:dyDescent="0.3">
      <c r="A3" s="8"/>
      <c r="B3" s="9"/>
      <c r="C3" s="181" t="s">
        <v>8</v>
      </c>
      <c r="D3" s="181"/>
      <c r="E3" s="181"/>
      <c r="F3" s="181"/>
    </row>
    <row r="4" spans="1:7" ht="16.5" customHeight="1" x14ac:dyDescent="0.3">
      <c r="A4" s="11"/>
      <c r="B4" s="12"/>
      <c r="C4" s="181" t="s">
        <v>2915</v>
      </c>
      <c r="D4" s="181"/>
      <c r="E4" s="181"/>
      <c r="F4" s="181"/>
    </row>
    <row r="5" spans="1:7" ht="18.75" customHeight="1" x14ac:dyDescent="0.3">
      <c r="A5" s="11"/>
      <c r="B5" s="12"/>
      <c r="C5" s="182" t="s">
        <v>9</v>
      </c>
      <c r="D5" s="182"/>
      <c r="E5" s="182"/>
      <c r="F5" s="182"/>
    </row>
    <row r="6" spans="1:7" ht="67.5" customHeight="1" x14ac:dyDescent="0.2">
      <c r="A6" s="19"/>
      <c r="B6" s="194" t="s">
        <v>2916</v>
      </c>
      <c r="C6" s="194"/>
      <c r="D6" s="194"/>
      <c r="E6" s="194"/>
    </row>
    <row r="7" spans="1:7" ht="16.5" x14ac:dyDescent="0.25">
      <c r="A7" s="8"/>
      <c r="B7" s="15"/>
      <c r="C7" s="103"/>
      <c r="D7" s="17"/>
    </row>
    <row r="8" spans="1:7" s="24" customFormat="1" ht="37.5" x14ac:dyDescent="0.2">
      <c r="A8" s="64" t="s">
        <v>1</v>
      </c>
      <c r="B8" s="64" t="s">
        <v>1302</v>
      </c>
      <c r="C8" s="64" t="s">
        <v>2917</v>
      </c>
      <c r="D8" s="159" t="s">
        <v>4</v>
      </c>
      <c r="E8" s="159" t="s">
        <v>1304</v>
      </c>
      <c r="F8" s="107"/>
      <c r="G8" s="107"/>
    </row>
    <row r="9" spans="1:7" ht="34.5" x14ac:dyDescent="0.35">
      <c r="A9" s="25" t="s">
        <v>15</v>
      </c>
      <c r="B9" s="79" t="s">
        <v>2918</v>
      </c>
      <c r="C9" s="27"/>
      <c r="D9" s="27"/>
      <c r="E9" s="108"/>
      <c r="F9" s="28"/>
      <c r="G9" s="28"/>
    </row>
    <row r="10" spans="1:7" ht="37.5" x14ac:dyDescent="0.3">
      <c r="A10" s="25">
        <v>2</v>
      </c>
      <c r="B10" s="160" t="s">
        <v>2919</v>
      </c>
      <c r="C10" s="109" t="s">
        <v>2920</v>
      </c>
      <c r="D10" s="109">
        <v>11</v>
      </c>
      <c r="E10" s="109">
        <v>1085.0900000000001</v>
      </c>
      <c r="F10" s="28"/>
      <c r="G10" s="28"/>
    </row>
    <row r="11" spans="1:7" ht="18.75" x14ac:dyDescent="0.3">
      <c r="A11" s="25">
        <v>3</v>
      </c>
      <c r="B11" s="160" t="s">
        <v>2921</v>
      </c>
      <c r="C11" s="109" t="s">
        <v>2922</v>
      </c>
      <c r="D11" s="109">
        <v>5049</v>
      </c>
      <c r="E11" s="109">
        <v>1059.2</v>
      </c>
      <c r="F11" s="28"/>
      <c r="G11" s="28"/>
    </row>
    <row r="12" spans="1:7" ht="18.75" x14ac:dyDescent="0.3">
      <c r="A12" s="25">
        <v>4</v>
      </c>
      <c r="B12" s="160" t="s">
        <v>2923</v>
      </c>
      <c r="C12" s="109" t="s">
        <v>2922</v>
      </c>
      <c r="D12" s="109">
        <v>3700</v>
      </c>
      <c r="E12" s="109">
        <v>2146</v>
      </c>
      <c r="F12" s="28"/>
      <c r="G12" s="28"/>
    </row>
    <row r="13" spans="1:7" ht="18.75" x14ac:dyDescent="0.3">
      <c r="A13" s="25">
        <v>5</v>
      </c>
      <c r="B13" s="160" t="s">
        <v>2924</v>
      </c>
      <c r="C13" s="109" t="s">
        <v>2922</v>
      </c>
      <c r="D13" s="109">
        <v>3640</v>
      </c>
      <c r="E13" s="109">
        <v>1302.9100000000001</v>
      </c>
      <c r="F13" s="28"/>
      <c r="G13" s="28"/>
    </row>
    <row r="14" spans="1:7" ht="18.75" x14ac:dyDescent="0.3">
      <c r="A14" s="25">
        <v>6</v>
      </c>
      <c r="B14" s="160" t="s">
        <v>2925</v>
      </c>
      <c r="C14" s="109" t="s">
        <v>2926</v>
      </c>
      <c r="D14" s="109">
        <v>7</v>
      </c>
      <c r="E14" s="109">
        <v>2704.04</v>
      </c>
      <c r="F14" s="28"/>
      <c r="G14" s="28"/>
    </row>
    <row r="15" spans="1:7" ht="37.5" x14ac:dyDescent="0.3">
      <c r="A15" s="25">
        <v>7</v>
      </c>
      <c r="B15" s="160" t="s">
        <v>2927</v>
      </c>
      <c r="C15" s="109" t="s">
        <v>2928</v>
      </c>
      <c r="D15" s="109">
        <v>5</v>
      </c>
      <c r="E15" s="109">
        <v>1623.2</v>
      </c>
      <c r="F15" s="28"/>
      <c r="G15" s="28"/>
    </row>
    <row r="16" spans="1:7" ht="18.75" x14ac:dyDescent="0.3">
      <c r="A16" s="25">
        <v>8</v>
      </c>
      <c r="B16" s="160" t="s">
        <v>2929</v>
      </c>
      <c r="C16" s="109" t="s">
        <v>2920</v>
      </c>
      <c r="D16" s="109">
        <v>18</v>
      </c>
      <c r="E16" s="109">
        <v>70.28</v>
      </c>
      <c r="F16" s="28"/>
      <c r="G16" s="28"/>
    </row>
    <row r="17" spans="1:7" ht="18.75" x14ac:dyDescent="0.3">
      <c r="A17" s="25">
        <v>9</v>
      </c>
      <c r="B17" s="160" t="s">
        <v>2930</v>
      </c>
      <c r="C17" s="109" t="s">
        <v>2931</v>
      </c>
      <c r="D17" s="109">
        <v>2</v>
      </c>
      <c r="E17" s="109">
        <v>406.67</v>
      </c>
      <c r="F17" s="28"/>
      <c r="G17" s="28"/>
    </row>
    <row r="18" spans="1:7" ht="18.75" x14ac:dyDescent="0.3">
      <c r="A18" s="25">
        <v>10</v>
      </c>
      <c r="B18" s="160" t="s">
        <v>2932</v>
      </c>
      <c r="C18" s="109" t="s">
        <v>2922</v>
      </c>
      <c r="D18" s="109">
        <v>7</v>
      </c>
      <c r="E18" s="109">
        <v>504</v>
      </c>
      <c r="F18" s="28"/>
      <c r="G18" s="28"/>
    </row>
    <row r="19" spans="1:7" ht="37.5" x14ac:dyDescent="0.3">
      <c r="A19" s="25">
        <v>11</v>
      </c>
      <c r="B19" s="160" t="s">
        <v>2933</v>
      </c>
      <c r="C19" s="109" t="s">
        <v>2928</v>
      </c>
      <c r="D19" s="109">
        <v>10</v>
      </c>
      <c r="E19" s="109">
        <v>847.43000000000006</v>
      </c>
      <c r="F19" s="28"/>
      <c r="G19" s="28"/>
    </row>
    <row r="20" spans="1:7" ht="18.75" x14ac:dyDescent="0.3">
      <c r="A20" s="25">
        <v>12</v>
      </c>
      <c r="B20" s="160" t="s">
        <v>2934</v>
      </c>
      <c r="C20" s="109" t="s">
        <v>2935</v>
      </c>
      <c r="D20" s="109">
        <v>60</v>
      </c>
      <c r="E20" s="109">
        <v>238.08</v>
      </c>
      <c r="F20" s="28"/>
      <c r="G20" s="28"/>
    </row>
    <row r="21" spans="1:7" ht="18.75" x14ac:dyDescent="0.3">
      <c r="A21" s="25">
        <v>13</v>
      </c>
      <c r="B21" s="160" t="s">
        <v>2936</v>
      </c>
      <c r="C21" s="109" t="s">
        <v>2937</v>
      </c>
      <c r="D21" s="109">
        <v>24</v>
      </c>
      <c r="E21" s="109">
        <v>152.93</v>
      </c>
      <c r="F21" s="28"/>
      <c r="G21" s="28"/>
    </row>
    <row r="22" spans="1:7" ht="18.75" x14ac:dyDescent="0.3">
      <c r="A22" s="25">
        <v>14</v>
      </c>
      <c r="B22" s="160" t="s">
        <v>2938</v>
      </c>
      <c r="C22" s="109" t="s">
        <v>2939</v>
      </c>
      <c r="D22" s="109">
        <v>2</v>
      </c>
      <c r="E22" s="109">
        <v>36.870000000000005</v>
      </c>
      <c r="F22" s="28"/>
      <c r="G22" s="28"/>
    </row>
    <row r="23" spans="1:7" ht="18.75" x14ac:dyDescent="0.3">
      <c r="A23" s="25">
        <v>15</v>
      </c>
      <c r="B23" s="113" t="s">
        <v>2940</v>
      </c>
      <c r="C23" s="109" t="s">
        <v>2939</v>
      </c>
      <c r="D23" s="109">
        <v>41</v>
      </c>
      <c r="E23" s="109">
        <v>446.46000000000004</v>
      </c>
      <c r="F23" s="28"/>
      <c r="G23" s="28"/>
    </row>
    <row r="24" spans="1:7" ht="18.75" x14ac:dyDescent="0.3">
      <c r="A24" s="25">
        <v>16</v>
      </c>
      <c r="B24" s="160" t="s">
        <v>2941</v>
      </c>
      <c r="C24" s="109" t="s">
        <v>2920</v>
      </c>
      <c r="D24" s="109">
        <v>30</v>
      </c>
      <c r="E24" s="109">
        <v>1004.4100000000001</v>
      </c>
      <c r="F24" s="28"/>
      <c r="G24" s="28"/>
    </row>
    <row r="25" spans="1:7" ht="37.5" x14ac:dyDescent="0.3">
      <c r="A25" s="25">
        <v>17</v>
      </c>
      <c r="B25" s="160" t="s">
        <v>2942</v>
      </c>
      <c r="C25" s="109" t="s">
        <v>2928</v>
      </c>
      <c r="D25" s="109">
        <v>43</v>
      </c>
      <c r="E25" s="109">
        <v>965.76</v>
      </c>
      <c r="F25" s="28"/>
      <c r="G25" s="28"/>
    </row>
    <row r="26" spans="1:7" ht="18.75" x14ac:dyDescent="0.3">
      <c r="A26" s="25">
        <v>18</v>
      </c>
      <c r="B26" s="160" t="s">
        <v>2943</v>
      </c>
      <c r="C26" s="109" t="s">
        <v>2944</v>
      </c>
      <c r="D26" s="109">
        <v>17</v>
      </c>
      <c r="E26" s="109">
        <v>5.8900000000000006</v>
      </c>
      <c r="F26" s="28"/>
      <c r="G26" s="28"/>
    </row>
    <row r="27" spans="1:7" ht="18.75" x14ac:dyDescent="0.3">
      <c r="A27" s="25">
        <v>19</v>
      </c>
      <c r="B27" s="160" t="s">
        <v>2945</v>
      </c>
      <c r="C27" s="109" t="s">
        <v>2928</v>
      </c>
      <c r="D27" s="109">
        <v>1</v>
      </c>
      <c r="E27" s="109">
        <v>19.48</v>
      </c>
      <c r="F27" s="28"/>
      <c r="G27" s="28"/>
    </row>
    <row r="28" spans="1:7" ht="18.75" x14ac:dyDescent="0.3">
      <c r="A28" s="25">
        <v>20</v>
      </c>
      <c r="B28" s="160" t="s">
        <v>2946</v>
      </c>
      <c r="C28" s="109" t="s">
        <v>2928</v>
      </c>
      <c r="D28" s="109">
        <v>32</v>
      </c>
      <c r="E28" s="109">
        <v>1166.98</v>
      </c>
      <c r="F28" s="28"/>
      <c r="G28" s="28"/>
    </row>
    <row r="29" spans="1:7" ht="18.75" x14ac:dyDescent="0.3">
      <c r="A29" s="25">
        <v>21</v>
      </c>
      <c r="B29" s="160" t="s">
        <v>2947</v>
      </c>
      <c r="C29" s="109" t="s">
        <v>2944</v>
      </c>
      <c r="D29" s="109">
        <v>20</v>
      </c>
      <c r="E29" s="109">
        <v>36.03</v>
      </c>
      <c r="F29" s="28"/>
      <c r="G29" s="28"/>
    </row>
    <row r="30" spans="1:7" ht="18.75" x14ac:dyDescent="0.3">
      <c r="A30" s="25">
        <v>22</v>
      </c>
      <c r="B30" s="160" t="s">
        <v>2948</v>
      </c>
      <c r="C30" s="109" t="s">
        <v>2920</v>
      </c>
      <c r="D30" s="109">
        <v>232</v>
      </c>
      <c r="E30" s="109">
        <v>448.29</v>
      </c>
      <c r="F30" s="28"/>
      <c r="G30" s="28"/>
    </row>
    <row r="31" spans="1:7" ht="18.75" x14ac:dyDescent="0.3">
      <c r="A31" s="25">
        <v>23</v>
      </c>
      <c r="B31" s="160" t="s">
        <v>2949</v>
      </c>
      <c r="C31" s="109" t="s">
        <v>2944</v>
      </c>
      <c r="D31" s="109">
        <v>18</v>
      </c>
      <c r="E31" s="109">
        <v>3.2800000000000002</v>
      </c>
      <c r="F31" s="28"/>
      <c r="G31" s="28"/>
    </row>
    <row r="32" spans="1:7" ht="18.75" x14ac:dyDescent="0.3">
      <c r="A32" s="25">
        <v>24</v>
      </c>
      <c r="B32" s="160" t="s">
        <v>2950</v>
      </c>
      <c r="C32" s="109" t="s">
        <v>2928</v>
      </c>
      <c r="D32" s="109">
        <v>2</v>
      </c>
      <c r="E32" s="109">
        <v>127.66</v>
      </c>
      <c r="F32" s="28"/>
      <c r="G32" s="28"/>
    </row>
    <row r="33" spans="1:7" ht="18.75" x14ac:dyDescent="0.3">
      <c r="A33" s="25">
        <v>25</v>
      </c>
      <c r="B33" s="160" t="s">
        <v>2951</v>
      </c>
      <c r="C33" s="109" t="s">
        <v>2944</v>
      </c>
      <c r="D33" s="109">
        <v>41</v>
      </c>
      <c r="E33" s="109">
        <v>6.49</v>
      </c>
      <c r="F33" s="28"/>
      <c r="G33" s="28"/>
    </row>
    <row r="34" spans="1:7" ht="18.75" x14ac:dyDescent="0.3">
      <c r="A34" s="25">
        <v>26</v>
      </c>
      <c r="B34" s="160" t="s">
        <v>2951</v>
      </c>
      <c r="C34" s="109" t="s">
        <v>2920</v>
      </c>
      <c r="D34" s="109">
        <v>21</v>
      </c>
      <c r="E34" s="109">
        <v>55.7</v>
      </c>
      <c r="F34" s="28"/>
      <c r="G34" s="28"/>
    </row>
    <row r="35" spans="1:7" ht="18.75" x14ac:dyDescent="0.3">
      <c r="A35" s="25">
        <v>27</v>
      </c>
      <c r="B35" s="160" t="s">
        <v>2952</v>
      </c>
      <c r="C35" s="109" t="s">
        <v>2920</v>
      </c>
      <c r="D35" s="109">
        <v>11</v>
      </c>
      <c r="E35" s="109">
        <v>20.95</v>
      </c>
      <c r="F35" s="28"/>
      <c r="G35" s="28"/>
    </row>
    <row r="36" spans="1:7" ht="18.75" x14ac:dyDescent="0.3">
      <c r="A36" s="25">
        <v>28</v>
      </c>
      <c r="B36" s="160" t="s">
        <v>2953</v>
      </c>
      <c r="C36" s="109" t="s">
        <v>2928</v>
      </c>
      <c r="D36" s="109">
        <v>1</v>
      </c>
      <c r="E36" s="109">
        <v>80.89</v>
      </c>
      <c r="F36" s="28"/>
      <c r="G36" s="28"/>
    </row>
    <row r="37" spans="1:7" ht="18.75" x14ac:dyDescent="0.3">
      <c r="A37" s="25">
        <v>29</v>
      </c>
      <c r="B37" s="160" t="s">
        <v>2954</v>
      </c>
      <c r="C37" s="109" t="s">
        <v>2955</v>
      </c>
      <c r="D37" s="109">
        <v>1</v>
      </c>
      <c r="E37" s="109">
        <v>84</v>
      </c>
      <c r="F37" s="28"/>
      <c r="G37" s="28"/>
    </row>
    <row r="38" spans="1:7" ht="18.75" x14ac:dyDescent="0.3">
      <c r="A38" s="25">
        <v>30</v>
      </c>
      <c r="B38" s="160" t="s">
        <v>2956</v>
      </c>
      <c r="C38" s="109" t="s">
        <v>2928</v>
      </c>
      <c r="D38" s="109">
        <v>4</v>
      </c>
      <c r="E38" s="109">
        <v>998.1</v>
      </c>
      <c r="F38" s="28"/>
      <c r="G38" s="28"/>
    </row>
    <row r="39" spans="1:7" ht="18.75" x14ac:dyDescent="0.3">
      <c r="A39" s="25">
        <v>31</v>
      </c>
      <c r="B39" s="160" t="s">
        <v>2957</v>
      </c>
      <c r="C39" s="109" t="s">
        <v>2928</v>
      </c>
      <c r="D39" s="109">
        <v>35</v>
      </c>
      <c r="E39" s="109">
        <v>284.31</v>
      </c>
      <c r="F39" s="28"/>
      <c r="G39" s="28"/>
    </row>
    <row r="40" spans="1:7" ht="18.75" x14ac:dyDescent="0.3">
      <c r="A40" s="25">
        <v>32</v>
      </c>
      <c r="B40" s="160" t="s">
        <v>2958</v>
      </c>
      <c r="C40" s="109" t="s">
        <v>2922</v>
      </c>
      <c r="D40" s="109">
        <v>44</v>
      </c>
      <c r="E40" s="109">
        <v>638.84</v>
      </c>
      <c r="F40" s="28"/>
      <c r="G40" s="28"/>
    </row>
    <row r="41" spans="1:7" ht="18.75" x14ac:dyDescent="0.3">
      <c r="A41" s="25">
        <v>33</v>
      </c>
      <c r="B41" s="160" t="s">
        <v>2959</v>
      </c>
      <c r="C41" s="109" t="s">
        <v>2922</v>
      </c>
      <c r="D41" s="109">
        <v>305</v>
      </c>
      <c r="E41" s="109">
        <v>1982.11</v>
      </c>
      <c r="F41" s="28"/>
      <c r="G41" s="28"/>
    </row>
    <row r="42" spans="1:7" ht="18.75" x14ac:dyDescent="0.3">
      <c r="A42" s="25">
        <v>34</v>
      </c>
      <c r="B42" s="160" t="s">
        <v>2960</v>
      </c>
      <c r="C42" s="109" t="s">
        <v>2928</v>
      </c>
      <c r="D42" s="109">
        <v>2</v>
      </c>
      <c r="E42" s="109">
        <v>13.96</v>
      </c>
      <c r="F42" s="28"/>
      <c r="G42" s="28"/>
    </row>
    <row r="43" spans="1:7" ht="37.5" x14ac:dyDescent="0.3">
      <c r="A43" s="25">
        <v>35</v>
      </c>
      <c r="B43" s="160" t="s">
        <v>2961</v>
      </c>
      <c r="C43" s="109" t="s">
        <v>2962</v>
      </c>
      <c r="D43" s="109">
        <v>154</v>
      </c>
      <c r="E43" s="109">
        <v>793.08</v>
      </c>
      <c r="F43" s="28"/>
      <c r="G43" s="28"/>
    </row>
    <row r="44" spans="1:7" ht="18.75" x14ac:dyDescent="0.3">
      <c r="A44" s="25">
        <v>36</v>
      </c>
      <c r="B44" s="160" t="s">
        <v>2963</v>
      </c>
      <c r="C44" s="109" t="s">
        <v>2944</v>
      </c>
      <c r="D44" s="109">
        <v>15</v>
      </c>
      <c r="E44" s="109">
        <v>2.58</v>
      </c>
      <c r="F44" s="28"/>
      <c r="G44" s="28"/>
    </row>
    <row r="45" spans="1:7" ht="18.75" x14ac:dyDescent="0.3">
      <c r="A45" s="25">
        <v>37</v>
      </c>
      <c r="B45" s="160" t="s">
        <v>2964</v>
      </c>
      <c r="C45" s="109" t="s">
        <v>2928</v>
      </c>
      <c r="D45" s="109">
        <v>5</v>
      </c>
      <c r="E45" s="109">
        <v>580.96</v>
      </c>
      <c r="F45" s="28"/>
      <c r="G45" s="28"/>
    </row>
    <row r="46" spans="1:7" ht="18.75" x14ac:dyDescent="0.3">
      <c r="A46" s="25">
        <v>38</v>
      </c>
      <c r="B46" s="160" t="s">
        <v>2965</v>
      </c>
      <c r="C46" s="109" t="s">
        <v>2955</v>
      </c>
      <c r="D46" s="109">
        <v>5.0999999999999996</v>
      </c>
      <c r="E46" s="109">
        <v>445.29</v>
      </c>
      <c r="F46" s="28"/>
      <c r="G46" s="28"/>
    </row>
    <row r="47" spans="1:7" ht="18.75" x14ac:dyDescent="0.3">
      <c r="A47" s="25">
        <v>39</v>
      </c>
      <c r="B47" s="160" t="s">
        <v>2966</v>
      </c>
      <c r="C47" s="109" t="s">
        <v>2955</v>
      </c>
      <c r="D47" s="109">
        <v>8.39</v>
      </c>
      <c r="E47" s="109">
        <v>662.96</v>
      </c>
      <c r="F47" s="28"/>
      <c r="G47" s="28"/>
    </row>
    <row r="48" spans="1:7" ht="18.75" x14ac:dyDescent="0.3">
      <c r="A48" s="25">
        <v>40</v>
      </c>
      <c r="B48" s="161" t="s">
        <v>2967</v>
      </c>
      <c r="C48" s="109" t="s">
        <v>2968</v>
      </c>
      <c r="D48" s="109">
        <v>212</v>
      </c>
      <c r="E48" s="109">
        <v>1984.8700000000001</v>
      </c>
      <c r="F48" s="28"/>
      <c r="G48" s="28"/>
    </row>
    <row r="49" spans="1:7" ht="18.75" x14ac:dyDescent="0.3">
      <c r="A49" s="25">
        <v>41</v>
      </c>
      <c r="B49" s="161" t="s">
        <v>2969</v>
      </c>
      <c r="C49" s="109" t="s">
        <v>2920</v>
      </c>
      <c r="D49" s="109">
        <v>7</v>
      </c>
      <c r="E49" s="109">
        <v>21.62</v>
      </c>
      <c r="F49" s="28"/>
      <c r="G49" s="28"/>
    </row>
    <row r="50" spans="1:7" ht="18.75" x14ac:dyDescent="0.3">
      <c r="A50" s="25">
        <v>42</v>
      </c>
      <c r="B50" s="161" t="s">
        <v>2970</v>
      </c>
      <c r="C50" s="109" t="s">
        <v>2931</v>
      </c>
      <c r="D50" s="109">
        <v>1.6260000000000001</v>
      </c>
      <c r="E50" s="109">
        <v>521.38</v>
      </c>
      <c r="F50" s="28"/>
      <c r="G50" s="28"/>
    </row>
    <row r="51" spans="1:7" ht="18.75" x14ac:dyDescent="0.3">
      <c r="A51" s="25">
        <v>43</v>
      </c>
      <c r="B51" s="161" t="s">
        <v>2971</v>
      </c>
      <c r="C51" s="109" t="s">
        <v>2931</v>
      </c>
      <c r="D51" s="109">
        <v>1.5</v>
      </c>
      <c r="E51" s="109">
        <v>501.16</v>
      </c>
      <c r="F51" s="28"/>
      <c r="G51" s="28"/>
    </row>
    <row r="52" spans="1:7" ht="18.75" x14ac:dyDescent="0.3">
      <c r="A52" s="25">
        <v>44</v>
      </c>
      <c r="B52" s="161" t="s">
        <v>2972</v>
      </c>
      <c r="C52" s="109" t="s">
        <v>2920</v>
      </c>
      <c r="D52" s="109">
        <v>10</v>
      </c>
      <c r="E52" s="109">
        <v>39.28</v>
      </c>
      <c r="F52" s="28"/>
      <c r="G52" s="28"/>
    </row>
    <row r="53" spans="1:7" ht="37.5" x14ac:dyDescent="0.3">
      <c r="A53" s="25">
        <v>45</v>
      </c>
      <c r="B53" s="160" t="s">
        <v>2973</v>
      </c>
      <c r="C53" s="109" t="s">
        <v>2920</v>
      </c>
      <c r="D53" s="109">
        <v>1256</v>
      </c>
      <c r="E53" s="109">
        <v>1494.5700000000002</v>
      </c>
      <c r="F53" s="28"/>
      <c r="G53" s="28"/>
    </row>
    <row r="54" spans="1:7" ht="37.5" x14ac:dyDescent="0.3">
      <c r="A54" s="25">
        <v>46</v>
      </c>
      <c r="B54" s="160" t="s">
        <v>2974</v>
      </c>
      <c r="C54" s="109" t="s">
        <v>2920</v>
      </c>
      <c r="D54" s="109">
        <v>15</v>
      </c>
      <c r="E54" s="109">
        <v>223.63000000000002</v>
      </c>
      <c r="F54" s="28"/>
      <c r="G54" s="28"/>
    </row>
    <row r="55" spans="1:7" ht="18.75" x14ac:dyDescent="0.3">
      <c r="A55" s="25">
        <v>47</v>
      </c>
      <c r="B55" s="160" t="s">
        <v>2975</v>
      </c>
      <c r="C55" s="109" t="s">
        <v>2928</v>
      </c>
      <c r="D55" s="109">
        <v>10</v>
      </c>
      <c r="E55" s="109">
        <v>296.60000000000002</v>
      </c>
      <c r="F55" s="28"/>
      <c r="G55" s="28"/>
    </row>
    <row r="56" spans="1:7" ht="18.75" x14ac:dyDescent="0.3">
      <c r="A56" s="25">
        <v>48</v>
      </c>
      <c r="B56" s="160" t="s">
        <v>2976</v>
      </c>
      <c r="C56" s="109" t="s">
        <v>2922</v>
      </c>
      <c r="D56" s="109">
        <v>3</v>
      </c>
      <c r="E56" s="109">
        <v>2670.01</v>
      </c>
      <c r="F56" s="28"/>
      <c r="G56" s="28"/>
    </row>
    <row r="57" spans="1:7" ht="18.75" x14ac:dyDescent="0.3">
      <c r="A57" s="25">
        <v>49</v>
      </c>
      <c r="B57" s="160" t="s">
        <v>2977</v>
      </c>
      <c r="C57" s="109" t="s">
        <v>2928</v>
      </c>
      <c r="D57" s="109">
        <v>115</v>
      </c>
      <c r="E57" s="109">
        <v>1304.29</v>
      </c>
      <c r="F57" s="28"/>
      <c r="G57" s="28"/>
    </row>
    <row r="58" spans="1:7" ht="18.75" x14ac:dyDescent="0.3">
      <c r="A58" s="25">
        <v>50</v>
      </c>
      <c r="B58" s="160" t="s">
        <v>2978</v>
      </c>
      <c r="C58" s="109" t="s">
        <v>2928</v>
      </c>
      <c r="D58" s="109">
        <v>37</v>
      </c>
      <c r="E58" s="109">
        <v>307.05</v>
      </c>
      <c r="F58" s="28"/>
      <c r="G58" s="28"/>
    </row>
    <row r="59" spans="1:7" ht="18.75" x14ac:dyDescent="0.3">
      <c r="A59" s="25">
        <v>51</v>
      </c>
      <c r="B59" s="160" t="s">
        <v>2979</v>
      </c>
      <c r="C59" s="109" t="s">
        <v>2980</v>
      </c>
      <c r="D59" s="109">
        <v>7</v>
      </c>
      <c r="E59" s="109">
        <v>19.580000000000002</v>
      </c>
      <c r="F59" s="28"/>
      <c r="G59" s="28"/>
    </row>
    <row r="60" spans="1:7" ht="18.75" x14ac:dyDescent="0.3">
      <c r="A60" s="25">
        <v>52</v>
      </c>
      <c r="B60" s="160" t="s">
        <v>2981</v>
      </c>
      <c r="C60" s="109" t="s">
        <v>2944</v>
      </c>
      <c r="D60" s="109">
        <v>54</v>
      </c>
      <c r="E60" s="109">
        <v>49.300000000000004</v>
      </c>
      <c r="F60" s="28"/>
      <c r="G60" s="28"/>
    </row>
    <row r="61" spans="1:7" ht="18.75" x14ac:dyDescent="0.3">
      <c r="A61" s="25">
        <v>53</v>
      </c>
      <c r="B61" s="160" t="s">
        <v>2982</v>
      </c>
      <c r="C61" s="109" t="s">
        <v>2955</v>
      </c>
      <c r="D61" s="109">
        <v>69.05</v>
      </c>
      <c r="E61" s="109">
        <v>22185.14</v>
      </c>
      <c r="F61" s="28"/>
      <c r="G61" s="28"/>
    </row>
    <row r="62" spans="1:7" ht="18.75" x14ac:dyDescent="0.3">
      <c r="A62" s="25">
        <v>54</v>
      </c>
      <c r="B62" s="160" t="s">
        <v>2983</v>
      </c>
      <c r="C62" s="109" t="s">
        <v>2922</v>
      </c>
      <c r="D62" s="109">
        <v>18</v>
      </c>
      <c r="E62" s="109">
        <v>150.30000000000001</v>
      </c>
      <c r="F62" s="28"/>
      <c r="G62" s="28"/>
    </row>
    <row r="63" spans="1:7" ht="37.5" x14ac:dyDescent="0.3">
      <c r="A63" s="25">
        <v>55</v>
      </c>
      <c r="B63" s="160" t="s">
        <v>2984</v>
      </c>
      <c r="C63" s="109" t="s">
        <v>2920</v>
      </c>
      <c r="D63" s="109">
        <v>198</v>
      </c>
      <c r="E63" s="109">
        <v>362.29</v>
      </c>
      <c r="F63" s="28"/>
      <c r="G63" s="28"/>
    </row>
    <row r="64" spans="1:7" ht="18.75" x14ac:dyDescent="0.3">
      <c r="A64" s="25">
        <v>56</v>
      </c>
      <c r="B64" s="160" t="s">
        <v>2985</v>
      </c>
      <c r="C64" s="109" t="s">
        <v>2920</v>
      </c>
      <c r="D64" s="109">
        <v>206</v>
      </c>
      <c r="E64" s="109">
        <v>469.91</v>
      </c>
      <c r="F64" s="28"/>
      <c r="G64" s="28"/>
    </row>
    <row r="65" spans="1:7" ht="18.75" x14ac:dyDescent="0.3">
      <c r="A65" s="25">
        <v>57</v>
      </c>
      <c r="B65" s="160" t="s">
        <v>2986</v>
      </c>
      <c r="C65" s="109" t="s">
        <v>2920</v>
      </c>
      <c r="D65" s="109">
        <v>100</v>
      </c>
      <c r="E65" s="109">
        <v>118.13000000000001</v>
      </c>
      <c r="F65" s="28"/>
      <c r="G65" s="28"/>
    </row>
    <row r="66" spans="1:7" ht="18.75" x14ac:dyDescent="0.3">
      <c r="A66" s="25">
        <v>58</v>
      </c>
      <c r="B66" s="160" t="s">
        <v>2987</v>
      </c>
      <c r="C66" s="109" t="s">
        <v>2920</v>
      </c>
      <c r="D66" s="109">
        <v>54</v>
      </c>
      <c r="E66" s="109">
        <v>97.26</v>
      </c>
      <c r="F66" s="28"/>
      <c r="G66" s="28"/>
    </row>
    <row r="67" spans="1:7" ht="18.75" x14ac:dyDescent="0.3">
      <c r="A67" s="25">
        <v>59</v>
      </c>
      <c r="B67" s="160" t="s">
        <v>2988</v>
      </c>
      <c r="C67" s="109" t="s">
        <v>2944</v>
      </c>
      <c r="D67" s="109">
        <v>20</v>
      </c>
      <c r="E67" s="109">
        <v>123.42</v>
      </c>
      <c r="F67" s="28"/>
      <c r="G67" s="28"/>
    </row>
    <row r="68" spans="1:7" ht="18.75" x14ac:dyDescent="0.3">
      <c r="A68" s="25">
        <v>60</v>
      </c>
      <c r="B68" s="160" t="s">
        <v>2989</v>
      </c>
      <c r="C68" s="109" t="s">
        <v>2920</v>
      </c>
      <c r="D68" s="109">
        <v>46</v>
      </c>
      <c r="E68" s="109">
        <v>922.32</v>
      </c>
      <c r="F68" s="28"/>
      <c r="G68" s="28"/>
    </row>
    <row r="69" spans="1:7" ht="18.75" x14ac:dyDescent="0.3">
      <c r="A69" s="25">
        <v>61</v>
      </c>
      <c r="B69" s="160" t="s">
        <v>2990</v>
      </c>
      <c r="C69" s="109" t="s">
        <v>2944</v>
      </c>
      <c r="D69" s="109">
        <v>20</v>
      </c>
      <c r="E69" s="109">
        <v>8.73</v>
      </c>
      <c r="F69" s="28"/>
      <c r="G69" s="28"/>
    </row>
    <row r="70" spans="1:7" ht="18.75" x14ac:dyDescent="0.3">
      <c r="A70" s="25">
        <v>62</v>
      </c>
      <c r="B70" s="160" t="s">
        <v>2991</v>
      </c>
      <c r="C70" s="109" t="s">
        <v>2920</v>
      </c>
      <c r="D70" s="109">
        <v>113</v>
      </c>
      <c r="E70" s="109">
        <v>240.84</v>
      </c>
      <c r="F70" s="28"/>
      <c r="G70" s="28"/>
    </row>
    <row r="71" spans="1:7" ht="18.75" x14ac:dyDescent="0.3">
      <c r="A71" s="25">
        <v>63</v>
      </c>
      <c r="B71" s="160" t="s">
        <v>2992</v>
      </c>
      <c r="C71" s="109" t="s">
        <v>2980</v>
      </c>
      <c r="D71" s="109">
        <v>23</v>
      </c>
      <c r="E71" s="109">
        <v>1298.4100000000001</v>
      </c>
      <c r="F71" s="28"/>
      <c r="G71" s="28"/>
    </row>
    <row r="72" spans="1:7" ht="18.75" x14ac:dyDescent="0.3">
      <c r="A72" s="25">
        <v>64</v>
      </c>
      <c r="B72" s="160" t="s">
        <v>2993</v>
      </c>
      <c r="C72" s="109" t="s">
        <v>2922</v>
      </c>
      <c r="D72" s="109">
        <v>6</v>
      </c>
      <c r="E72" s="109">
        <v>71.760000000000005</v>
      </c>
      <c r="F72" s="28"/>
      <c r="G72" s="28"/>
    </row>
    <row r="73" spans="1:7" ht="18.75" x14ac:dyDescent="0.3">
      <c r="A73" s="25">
        <v>65</v>
      </c>
      <c r="B73" s="160" t="s">
        <v>2994</v>
      </c>
      <c r="C73" s="109" t="s">
        <v>2922</v>
      </c>
      <c r="D73" s="109">
        <v>15</v>
      </c>
      <c r="E73" s="109">
        <v>321.97000000000003</v>
      </c>
      <c r="F73" s="28"/>
      <c r="G73" s="28"/>
    </row>
    <row r="74" spans="1:7" ht="18.75" x14ac:dyDescent="0.3">
      <c r="A74" s="25">
        <v>66</v>
      </c>
      <c r="B74" s="160" t="s">
        <v>2995</v>
      </c>
      <c r="C74" s="109" t="s">
        <v>2922</v>
      </c>
      <c r="D74" s="109">
        <v>9</v>
      </c>
      <c r="E74" s="109">
        <v>245.51000000000002</v>
      </c>
      <c r="F74" s="28"/>
      <c r="G74" s="28"/>
    </row>
    <row r="75" spans="1:7" ht="18.75" x14ac:dyDescent="0.3">
      <c r="A75" s="25">
        <v>67</v>
      </c>
      <c r="B75" s="160" t="s">
        <v>2996</v>
      </c>
      <c r="C75" s="109" t="s">
        <v>2928</v>
      </c>
      <c r="D75" s="109">
        <v>8</v>
      </c>
      <c r="E75" s="109">
        <v>223.53</v>
      </c>
      <c r="F75" s="28"/>
      <c r="G75" s="28"/>
    </row>
    <row r="76" spans="1:7" ht="18.75" x14ac:dyDescent="0.3">
      <c r="A76" s="25">
        <v>68</v>
      </c>
      <c r="B76" s="160" t="s">
        <v>2997</v>
      </c>
      <c r="C76" s="109" t="s">
        <v>2922</v>
      </c>
      <c r="D76" s="109">
        <v>3925</v>
      </c>
      <c r="E76" s="109">
        <v>2221.9700000000003</v>
      </c>
      <c r="F76" s="28"/>
      <c r="G76" s="28"/>
    </row>
    <row r="77" spans="1:7" ht="18.75" x14ac:dyDescent="0.3">
      <c r="A77" s="25">
        <v>69</v>
      </c>
      <c r="B77" s="160" t="s">
        <v>2998</v>
      </c>
      <c r="C77" s="109" t="s">
        <v>2920</v>
      </c>
      <c r="D77" s="109">
        <v>17</v>
      </c>
      <c r="E77" s="109">
        <v>245.20000000000002</v>
      </c>
      <c r="F77" s="28"/>
      <c r="G77" s="28"/>
    </row>
    <row r="78" spans="1:7" ht="37.5" x14ac:dyDescent="0.3">
      <c r="A78" s="25">
        <v>70</v>
      </c>
      <c r="B78" s="160" t="s">
        <v>2999</v>
      </c>
      <c r="C78" s="109" t="s">
        <v>2920</v>
      </c>
      <c r="D78" s="109">
        <v>40</v>
      </c>
      <c r="E78" s="109">
        <v>105.49000000000001</v>
      </c>
      <c r="F78" s="28"/>
      <c r="G78" s="28"/>
    </row>
    <row r="79" spans="1:7" ht="18.75" x14ac:dyDescent="0.3">
      <c r="A79" s="25">
        <v>71</v>
      </c>
      <c r="B79" s="160" t="s">
        <v>3000</v>
      </c>
      <c r="C79" s="109" t="s">
        <v>3001</v>
      </c>
      <c r="D79" s="109">
        <v>27</v>
      </c>
      <c r="E79" s="109">
        <v>19.690000000000001</v>
      </c>
      <c r="F79" s="28"/>
      <c r="G79" s="28"/>
    </row>
    <row r="80" spans="1:7" ht="18.75" x14ac:dyDescent="0.3">
      <c r="A80" s="25">
        <v>72</v>
      </c>
      <c r="B80" s="160" t="s">
        <v>3002</v>
      </c>
      <c r="C80" s="109" t="s">
        <v>2922</v>
      </c>
      <c r="D80" s="109">
        <v>227</v>
      </c>
      <c r="E80" s="109">
        <v>3341.01</v>
      </c>
      <c r="F80" s="28"/>
      <c r="G80" s="28"/>
    </row>
    <row r="81" spans="1:7" ht="18.75" x14ac:dyDescent="0.3">
      <c r="A81" s="25">
        <v>73</v>
      </c>
      <c r="B81" s="160" t="s">
        <v>3003</v>
      </c>
      <c r="C81" s="109" t="s">
        <v>2922</v>
      </c>
      <c r="D81" s="109">
        <v>6</v>
      </c>
      <c r="E81" s="109">
        <v>83.19</v>
      </c>
      <c r="F81" s="28"/>
      <c r="G81" s="28"/>
    </row>
    <row r="82" spans="1:7" ht="18.75" x14ac:dyDescent="0.3">
      <c r="A82" s="25">
        <v>74</v>
      </c>
      <c r="B82" s="160" t="s">
        <v>3004</v>
      </c>
      <c r="C82" s="109" t="s">
        <v>3005</v>
      </c>
      <c r="D82" s="109">
        <v>208</v>
      </c>
      <c r="E82" s="109">
        <v>2758.02</v>
      </c>
      <c r="F82" s="28"/>
      <c r="G82" s="28"/>
    </row>
    <row r="83" spans="1:7" ht="18.75" x14ac:dyDescent="0.3">
      <c r="A83" s="25">
        <v>75</v>
      </c>
      <c r="B83" s="160" t="s">
        <v>3006</v>
      </c>
      <c r="C83" s="109" t="s">
        <v>2922</v>
      </c>
      <c r="D83" s="109">
        <v>195</v>
      </c>
      <c r="E83" s="109">
        <v>2865.51</v>
      </c>
      <c r="F83" s="28"/>
      <c r="G83" s="28"/>
    </row>
    <row r="84" spans="1:7" ht="18.75" x14ac:dyDescent="0.3">
      <c r="A84" s="25">
        <v>76</v>
      </c>
      <c r="B84" s="160" t="s">
        <v>3007</v>
      </c>
      <c r="C84" s="109" t="s">
        <v>2922</v>
      </c>
      <c r="D84" s="109">
        <v>17</v>
      </c>
      <c r="E84" s="109">
        <v>183.24</v>
      </c>
      <c r="F84" s="28"/>
      <c r="G84" s="28"/>
    </row>
    <row r="85" spans="1:7" ht="18.75" x14ac:dyDescent="0.3">
      <c r="A85" s="25">
        <v>77</v>
      </c>
      <c r="B85" s="160" t="s">
        <v>3008</v>
      </c>
      <c r="C85" s="109" t="s">
        <v>2920</v>
      </c>
      <c r="D85" s="109">
        <v>12</v>
      </c>
      <c r="E85" s="109">
        <v>108.05</v>
      </c>
      <c r="F85" s="28"/>
      <c r="G85" s="28"/>
    </row>
    <row r="86" spans="1:7" ht="18.75" x14ac:dyDescent="0.3">
      <c r="A86" s="25">
        <v>78</v>
      </c>
      <c r="B86" s="160" t="s">
        <v>3009</v>
      </c>
      <c r="C86" s="109" t="s">
        <v>3010</v>
      </c>
      <c r="D86" s="109">
        <v>6</v>
      </c>
      <c r="E86" s="109">
        <v>913.24</v>
      </c>
      <c r="F86" s="28"/>
      <c r="G86" s="28"/>
    </row>
    <row r="87" spans="1:7" ht="18.75" x14ac:dyDescent="0.3">
      <c r="A87" s="25">
        <v>79</v>
      </c>
      <c r="B87" s="160" t="s">
        <v>3011</v>
      </c>
      <c r="C87" s="109" t="s">
        <v>2962</v>
      </c>
      <c r="D87" s="109">
        <v>44</v>
      </c>
      <c r="E87" s="109">
        <v>1730.42</v>
      </c>
      <c r="F87" s="28"/>
      <c r="G87" s="28"/>
    </row>
    <row r="88" spans="1:7" ht="18.75" x14ac:dyDescent="0.3">
      <c r="A88" s="25">
        <v>80</v>
      </c>
      <c r="B88" s="160" t="s">
        <v>3012</v>
      </c>
      <c r="C88" s="109" t="s">
        <v>2928</v>
      </c>
      <c r="D88" s="109">
        <v>2</v>
      </c>
      <c r="E88" s="109">
        <v>133.86000000000001</v>
      </c>
      <c r="F88" s="28"/>
      <c r="G88" s="28"/>
    </row>
    <row r="89" spans="1:7" ht="18.75" x14ac:dyDescent="0.3">
      <c r="A89" s="25">
        <v>81</v>
      </c>
      <c r="B89" s="160" t="s">
        <v>3013</v>
      </c>
      <c r="C89" s="109" t="s">
        <v>2920</v>
      </c>
      <c r="D89" s="109">
        <v>14</v>
      </c>
      <c r="E89" s="109">
        <v>5.5600000000000005</v>
      </c>
      <c r="F89" s="28"/>
      <c r="G89" s="28"/>
    </row>
    <row r="90" spans="1:7" ht="37.5" x14ac:dyDescent="0.3">
      <c r="A90" s="25">
        <v>82</v>
      </c>
      <c r="B90" s="160" t="s">
        <v>3014</v>
      </c>
      <c r="C90" s="109" t="s">
        <v>2920</v>
      </c>
      <c r="D90" s="109">
        <v>1220</v>
      </c>
      <c r="E90" s="109">
        <v>1152.3800000000001</v>
      </c>
      <c r="F90" s="28"/>
      <c r="G90" s="28"/>
    </row>
    <row r="91" spans="1:7" ht="37.5" x14ac:dyDescent="0.3">
      <c r="A91" s="25">
        <v>83</v>
      </c>
      <c r="B91" s="160" t="s">
        <v>3015</v>
      </c>
      <c r="C91" s="109" t="s">
        <v>2922</v>
      </c>
      <c r="D91" s="109">
        <v>2207</v>
      </c>
      <c r="E91" s="109">
        <v>428.1</v>
      </c>
      <c r="F91" s="28"/>
      <c r="G91" s="28"/>
    </row>
    <row r="92" spans="1:7" ht="18.75" x14ac:dyDescent="0.3">
      <c r="A92" s="25">
        <v>84</v>
      </c>
      <c r="B92" s="160" t="s">
        <v>3016</v>
      </c>
      <c r="C92" s="109" t="s">
        <v>2928</v>
      </c>
      <c r="D92" s="109">
        <v>10</v>
      </c>
      <c r="E92" s="109">
        <v>290.74</v>
      </c>
      <c r="F92" s="28"/>
      <c r="G92" s="28"/>
    </row>
    <row r="93" spans="1:7" ht="18.75" x14ac:dyDescent="0.3">
      <c r="A93" s="25">
        <v>85</v>
      </c>
      <c r="B93" s="160" t="s">
        <v>3017</v>
      </c>
      <c r="C93" s="109" t="s">
        <v>2928</v>
      </c>
      <c r="D93" s="109">
        <v>4</v>
      </c>
      <c r="E93" s="109">
        <v>44.47</v>
      </c>
      <c r="F93" s="28"/>
      <c r="G93" s="28"/>
    </row>
    <row r="94" spans="1:7" ht="18.75" x14ac:dyDescent="0.3">
      <c r="A94" s="25">
        <v>86</v>
      </c>
      <c r="B94" s="160" t="s">
        <v>3018</v>
      </c>
      <c r="C94" s="109" t="s">
        <v>2922</v>
      </c>
      <c r="D94" s="109">
        <v>9</v>
      </c>
      <c r="E94" s="109">
        <v>10.33</v>
      </c>
      <c r="F94" s="28"/>
      <c r="G94" s="28"/>
    </row>
    <row r="95" spans="1:7" ht="18.75" x14ac:dyDescent="0.3">
      <c r="A95" s="25">
        <v>87</v>
      </c>
      <c r="B95" s="160" t="s">
        <v>3019</v>
      </c>
      <c r="C95" s="109" t="s">
        <v>2920</v>
      </c>
      <c r="D95" s="109">
        <v>23</v>
      </c>
      <c r="E95" s="109">
        <v>26.560000000000002</v>
      </c>
      <c r="F95" s="28"/>
      <c r="G95" s="28"/>
    </row>
    <row r="96" spans="1:7" ht="18.75" x14ac:dyDescent="0.3">
      <c r="A96" s="25">
        <v>88</v>
      </c>
      <c r="B96" s="160" t="s">
        <v>3020</v>
      </c>
      <c r="C96" s="109" t="s">
        <v>2922</v>
      </c>
      <c r="D96" s="109">
        <v>1015</v>
      </c>
      <c r="E96" s="109">
        <v>837.28000000000009</v>
      </c>
      <c r="F96" s="28"/>
      <c r="G96" s="28"/>
    </row>
    <row r="97" spans="1:7" ht="18.75" x14ac:dyDescent="0.3">
      <c r="A97" s="25">
        <v>89</v>
      </c>
      <c r="B97" s="160" t="s">
        <v>3021</v>
      </c>
      <c r="C97" s="109" t="s">
        <v>2922</v>
      </c>
      <c r="D97" s="109">
        <v>12</v>
      </c>
      <c r="E97" s="109">
        <v>42</v>
      </c>
      <c r="F97" s="28"/>
      <c r="G97" s="28"/>
    </row>
    <row r="98" spans="1:7" ht="18.75" x14ac:dyDescent="0.3">
      <c r="A98" s="25">
        <v>90</v>
      </c>
      <c r="B98" s="160" t="s">
        <v>3022</v>
      </c>
      <c r="C98" s="109" t="s">
        <v>2922</v>
      </c>
      <c r="D98" s="109">
        <v>9</v>
      </c>
      <c r="E98" s="109">
        <v>1134</v>
      </c>
      <c r="F98" s="28"/>
      <c r="G98" s="28"/>
    </row>
    <row r="99" spans="1:7" ht="18.75" x14ac:dyDescent="0.3">
      <c r="A99" s="25">
        <v>91</v>
      </c>
      <c r="B99" s="160" t="s">
        <v>3023</v>
      </c>
      <c r="C99" s="109" t="s">
        <v>2920</v>
      </c>
      <c r="D99" s="109">
        <v>10</v>
      </c>
      <c r="E99" s="109">
        <v>1.9100000000000001</v>
      </c>
      <c r="F99" s="28"/>
      <c r="G99" s="28"/>
    </row>
    <row r="100" spans="1:7" ht="18.75" x14ac:dyDescent="0.3">
      <c r="A100" s="25">
        <v>92</v>
      </c>
      <c r="B100" s="160" t="s">
        <v>3024</v>
      </c>
      <c r="C100" s="109" t="s">
        <v>2920</v>
      </c>
      <c r="D100" s="109">
        <v>169</v>
      </c>
      <c r="E100" s="109">
        <v>425.46000000000004</v>
      </c>
      <c r="F100" s="28"/>
      <c r="G100" s="28"/>
    </row>
    <row r="101" spans="1:7" ht="18.75" x14ac:dyDescent="0.3">
      <c r="A101" s="25">
        <v>93</v>
      </c>
      <c r="B101" s="160" t="s">
        <v>3025</v>
      </c>
      <c r="C101" s="109" t="s">
        <v>2922</v>
      </c>
      <c r="D101" s="109">
        <v>81</v>
      </c>
      <c r="E101" s="109">
        <v>410.51000000000005</v>
      </c>
      <c r="F101" s="28"/>
      <c r="G101" s="28"/>
    </row>
    <row r="102" spans="1:7" ht="18.75" x14ac:dyDescent="0.3">
      <c r="A102" s="25">
        <v>94</v>
      </c>
      <c r="B102" s="160" t="s">
        <v>3026</v>
      </c>
      <c r="C102" s="109" t="s">
        <v>2920</v>
      </c>
      <c r="D102" s="109">
        <v>27</v>
      </c>
      <c r="E102" s="109">
        <v>206.24</v>
      </c>
      <c r="F102" s="28"/>
      <c r="G102" s="28"/>
    </row>
    <row r="103" spans="1:7" ht="37.5" x14ac:dyDescent="0.3">
      <c r="A103" s="25">
        <v>95</v>
      </c>
      <c r="B103" s="160" t="s">
        <v>3027</v>
      </c>
      <c r="C103" s="109" t="s">
        <v>3005</v>
      </c>
      <c r="D103" s="109">
        <v>8</v>
      </c>
      <c r="E103" s="109">
        <v>121.13000000000001</v>
      </c>
      <c r="F103" s="28"/>
      <c r="G103" s="28"/>
    </row>
    <row r="104" spans="1:7" ht="37.5" x14ac:dyDescent="0.3">
      <c r="A104" s="25">
        <v>96</v>
      </c>
      <c r="B104" s="160" t="s">
        <v>3028</v>
      </c>
      <c r="C104" s="109" t="s">
        <v>3005</v>
      </c>
      <c r="D104" s="109">
        <v>4</v>
      </c>
      <c r="E104" s="109">
        <v>13.700000000000001</v>
      </c>
      <c r="F104" s="28"/>
      <c r="G104" s="28"/>
    </row>
    <row r="105" spans="1:7" ht="18.75" x14ac:dyDescent="0.3">
      <c r="A105" s="25">
        <v>97</v>
      </c>
      <c r="B105" s="160" t="s">
        <v>3029</v>
      </c>
      <c r="C105" s="109" t="s">
        <v>2922</v>
      </c>
      <c r="D105" s="109">
        <v>3</v>
      </c>
      <c r="E105" s="109">
        <v>72.83</v>
      </c>
      <c r="F105" s="28"/>
      <c r="G105" s="28"/>
    </row>
    <row r="106" spans="1:7" ht="37.5" x14ac:dyDescent="0.3">
      <c r="A106" s="25">
        <v>98</v>
      </c>
      <c r="B106" s="160" t="s">
        <v>3030</v>
      </c>
      <c r="C106" s="109" t="s">
        <v>2928</v>
      </c>
      <c r="D106" s="109">
        <v>37</v>
      </c>
      <c r="E106" s="109">
        <v>235.16000000000003</v>
      </c>
      <c r="F106" s="28"/>
      <c r="G106" s="28"/>
    </row>
    <row r="107" spans="1:7" ht="18.75" x14ac:dyDescent="0.3">
      <c r="A107" s="25">
        <v>99</v>
      </c>
      <c r="B107" s="160" t="s">
        <v>3031</v>
      </c>
      <c r="C107" s="109" t="s">
        <v>2920</v>
      </c>
      <c r="D107" s="109">
        <v>559</v>
      </c>
      <c r="E107" s="109">
        <v>626.4</v>
      </c>
      <c r="F107" s="28"/>
      <c r="G107" s="28"/>
    </row>
    <row r="108" spans="1:7" ht="18.75" x14ac:dyDescent="0.3">
      <c r="A108" s="25">
        <v>100</v>
      </c>
      <c r="B108" s="160" t="s">
        <v>3032</v>
      </c>
      <c r="C108" s="109" t="s">
        <v>2920</v>
      </c>
      <c r="D108" s="109">
        <v>8</v>
      </c>
      <c r="E108" s="109">
        <v>139.91999999999999</v>
      </c>
      <c r="F108" s="28"/>
      <c r="G108" s="28"/>
    </row>
    <row r="109" spans="1:7" ht="37.5" x14ac:dyDescent="0.3">
      <c r="A109" s="25">
        <v>101</v>
      </c>
      <c r="B109" s="160" t="s">
        <v>3033</v>
      </c>
      <c r="C109" s="109" t="s">
        <v>2928</v>
      </c>
      <c r="D109" s="109">
        <v>684</v>
      </c>
      <c r="E109" s="109">
        <v>4968.6400000000003</v>
      </c>
      <c r="F109" s="28"/>
      <c r="G109" s="28"/>
    </row>
    <row r="110" spans="1:7" ht="18.75" x14ac:dyDescent="0.3">
      <c r="A110" s="25">
        <v>102</v>
      </c>
      <c r="B110" s="160" t="s">
        <v>3034</v>
      </c>
      <c r="C110" s="109" t="s">
        <v>2922</v>
      </c>
      <c r="D110" s="109">
        <v>7</v>
      </c>
      <c r="E110" s="109">
        <v>1806</v>
      </c>
      <c r="F110" s="28"/>
      <c r="G110" s="28"/>
    </row>
    <row r="111" spans="1:7" ht="18.75" x14ac:dyDescent="0.3">
      <c r="A111" s="25">
        <v>103</v>
      </c>
      <c r="B111" s="160" t="s">
        <v>3035</v>
      </c>
      <c r="C111" s="109" t="s">
        <v>2920</v>
      </c>
      <c r="D111" s="109">
        <v>31</v>
      </c>
      <c r="E111" s="109">
        <v>45.82</v>
      </c>
      <c r="F111" s="28"/>
      <c r="G111" s="28"/>
    </row>
    <row r="112" spans="1:7" ht="18.75" x14ac:dyDescent="0.3">
      <c r="A112" s="25">
        <v>104</v>
      </c>
      <c r="B112" s="160" t="s">
        <v>3036</v>
      </c>
      <c r="C112" s="109" t="s">
        <v>2922</v>
      </c>
      <c r="D112" s="109">
        <v>1</v>
      </c>
      <c r="E112" s="109">
        <v>120</v>
      </c>
      <c r="F112" s="28"/>
      <c r="G112" s="28"/>
    </row>
    <row r="113" spans="1:7" ht="37.5" x14ac:dyDescent="0.3">
      <c r="A113" s="25">
        <v>105</v>
      </c>
      <c r="B113" s="160" t="s">
        <v>3037</v>
      </c>
      <c r="C113" s="109" t="s">
        <v>2922</v>
      </c>
      <c r="D113" s="109">
        <v>235</v>
      </c>
      <c r="E113" s="109">
        <v>1167.8200000000002</v>
      </c>
      <c r="F113" s="28"/>
      <c r="G113" s="28"/>
    </row>
    <row r="114" spans="1:7" ht="37.5" x14ac:dyDescent="0.3">
      <c r="A114" s="25">
        <v>106</v>
      </c>
      <c r="B114" s="160" t="s">
        <v>3038</v>
      </c>
      <c r="C114" s="109" t="s">
        <v>2922</v>
      </c>
      <c r="D114" s="109">
        <v>352</v>
      </c>
      <c r="E114" s="109">
        <v>1617.92</v>
      </c>
      <c r="F114" s="28"/>
      <c r="G114" s="28"/>
    </row>
    <row r="115" spans="1:7" ht="37.5" x14ac:dyDescent="0.3">
      <c r="A115" s="25">
        <v>107</v>
      </c>
      <c r="B115" s="160" t="s">
        <v>3039</v>
      </c>
      <c r="C115" s="109" t="s">
        <v>2922</v>
      </c>
      <c r="D115" s="109">
        <v>382</v>
      </c>
      <c r="E115" s="109">
        <v>840.04000000000008</v>
      </c>
      <c r="F115" s="28"/>
      <c r="G115" s="28"/>
    </row>
    <row r="116" spans="1:7" ht="37.5" x14ac:dyDescent="0.3">
      <c r="A116" s="25">
        <v>108</v>
      </c>
      <c r="B116" s="160" t="s">
        <v>3040</v>
      </c>
      <c r="C116" s="109" t="s">
        <v>2922</v>
      </c>
      <c r="D116" s="109">
        <v>633</v>
      </c>
      <c r="E116" s="109">
        <v>2122.1600000000003</v>
      </c>
      <c r="F116" s="28"/>
      <c r="G116" s="28"/>
    </row>
    <row r="117" spans="1:7" ht="18.75" x14ac:dyDescent="0.3">
      <c r="A117" s="25">
        <v>109</v>
      </c>
      <c r="B117" s="160" t="s">
        <v>3041</v>
      </c>
      <c r="C117" s="109" t="s">
        <v>2944</v>
      </c>
      <c r="D117" s="109">
        <v>18</v>
      </c>
      <c r="E117" s="109">
        <v>10.06</v>
      </c>
      <c r="F117" s="28"/>
      <c r="G117" s="28"/>
    </row>
    <row r="118" spans="1:7" ht="18.75" x14ac:dyDescent="0.3">
      <c r="A118" s="25">
        <v>110</v>
      </c>
      <c r="B118" s="160" t="s">
        <v>3042</v>
      </c>
      <c r="C118" s="109" t="s">
        <v>2922</v>
      </c>
      <c r="D118" s="109">
        <v>70</v>
      </c>
      <c r="E118" s="109">
        <v>1540</v>
      </c>
      <c r="F118" s="28"/>
      <c r="G118" s="28"/>
    </row>
    <row r="119" spans="1:7" ht="18.75" x14ac:dyDescent="0.3">
      <c r="A119" s="25">
        <v>111</v>
      </c>
      <c r="B119" s="160" t="s">
        <v>3043</v>
      </c>
      <c r="C119" s="109" t="s">
        <v>3005</v>
      </c>
      <c r="D119" s="109">
        <v>231</v>
      </c>
      <c r="E119" s="109">
        <v>6516.45</v>
      </c>
      <c r="F119" s="28"/>
      <c r="G119" s="28"/>
    </row>
    <row r="120" spans="1:7" ht="18.75" x14ac:dyDescent="0.3">
      <c r="A120" s="25">
        <v>112</v>
      </c>
      <c r="B120" s="160" t="s">
        <v>3044</v>
      </c>
      <c r="C120" s="109" t="s">
        <v>2920</v>
      </c>
      <c r="D120" s="109">
        <v>66</v>
      </c>
      <c r="E120" s="109">
        <v>172.13</v>
      </c>
      <c r="F120" s="28"/>
      <c r="G120" s="28"/>
    </row>
    <row r="121" spans="1:7" ht="18.75" x14ac:dyDescent="0.3">
      <c r="A121" s="25">
        <v>113</v>
      </c>
      <c r="B121" s="160" t="s">
        <v>3045</v>
      </c>
      <c r="C121" s="109" t="s">
        <v>2944</v>
      </c>
      <c r="D121" s="109">
        <v>44</v>
      </c>
      <c r="E121" s="109">
        <v>16.3</v>
      </c>
      <c r="F121" s="28"/>
      <c r="G121" s="28"/>
    </row>
    <row r="122" spans="1:7" ht="37.5" x14ac:dyDescent="0.3">
      <c r="A122" s="25">
        <v>114</v>
      </c>
      <c r="B122" s="160" t="s">
        <v>3046</v>
      </c>
      <c r="C122" s="109" t="s">
        <v>2928</v>
      </c>
      <c r="D122" s="109">
        <v>2</v>
      </c>
      <c r="E122" s="109">
        <v>5.29</v>
      </c>
      <c r="F122" s="28"/>
      <c r="G122" s="28"/>
    </row>
    <row r="123" spans="1:7" ht="18.75" x14ac:dyDescent="0.3">
      <c r="A123" s="25">
        <v>115</v>
      </c>
      <c r="B123" s="160" t="s">
        <v>3047</v>
      </c>
      <c r="C123" s="109" t="s">
        <v>2928</v>
      </c>
      <c r="D123" s="109">
        <v>3</v>
      </c>
      <c r="E123" s="109">
        <v>102.41000000000001</v>
      </c>
      <c r="F123" s="28"/>
      <c r="G123" s="28"/>
    </row>
    <row r="124" spans="1:7" ht="18.75" x14ac:dyDescent="0.3">
      <c r="A124" s="25">
        <v>116</v>
      </c>
      <c r="B124" s="160" t="s">
        <v>3048</v>
      </c>
      <c r="C124" s="109" t="s">
        <v>2920</v>
      </c>
      <c r="D124" s="109">
        <v>43</v>
      </c>
      <c r="E124" s="109">
        <v>152.69</v>
      </c>
      <c r="F124" s="28"/>
      <c r="G124" s="28"/>
    </row>
    <row r="125" spans="1:7" ht="18.75" x14ac:dyDescent="0.3">
      <c r="A125" s="25">
        <v>117</v>
      </c>
      <c r="B125" s="160" t="s">
        <v>3049</v>
      </c>
      <c r="C125" s="109" t="s">
        <v>2944</v>
      </c>
      <c r="D125" s="109">
        <v>66</v>
      </c>
      <c r="E125" s="109">
        <v>83.47</v>
      </c>
      <c r="F125" s="28"/>
      <c r="G125" s="28"/>
    </row>
    <row r="126" spans="1:7" ht="18.75" x14ac:dyDescent="0.3">
      <c r="A126" s="25">
        <v>118</v>
      </c>
      <c r="B126" s="160" t="s">
        <v>3050</v>
      </c>
      <c r="C126" s="109" t="s">
        <v>2920</v>
      </c>
      <c r="D126" s="109">
        <v>617</v>
      </c>
      <c r="E126" s="109">
        <v>5497.38</v>
      </c>
      <c r="F126" s="28"/>
      <c r="G126" s="28"/>
    </row>
    <row r="127" spans="1:7" ht="37.5" x14ac:dyDescent="0.3">
      <c r="A127" s="25">
        <v>119</v>
      </c>
      <c r="B127" s="160" t="s">
        <v>3051</v>
      </c>
      <c r="C127" s="109" t="s">
        <v>3005</v>
      </c>
      <c r="D127" s="109">
        <v>267</v>
      </c>
      <c r="E127" s="109">
        <v>1561.0500000000002</v>
      </c>
      <c r="F127" s="28"/>
      <c r="G127" s="28"/>
    </row>
    <row r="128" spans="1:7" ht="18.75" x14ac:dyDescent="0.3">
      <c r="A128" s="25">
        <v>120</v>
      </c>
      <c r="B128" s="160" t="s">
        <v>3052</v>
      </c>
      <c r="C128" s="109" t="s">
        <v>2920</v>
      </c>
      <c r="D128" s="109">
        <v>6</v>
      </c>
      <c r="E128" s="109">
        <v>8.26</v>
      </c>
      <c r="F128" s="28"/>
      <c r="G128" s="28"/>
    </row>
    <row r="129" spans="1:7" ht="18.75" x14ac:dyDescent="0.3">
      <c r="A129" s="25">
        <v>121</v>
      </c>
      <c r="B129" s="160" t="s">
        <v>3053</v>
      </c>
      <c r="C129" s="109" t="s">
        <v>2944</v>
      </c>
      <c r="D129" s="109">
        <v>20</v>
      </c>
      <c r="E129" s="109">
        <v>7.78</v>
      </c>
      <c r="F129" s="28"/>
      <c r="G129" s="28"/>
    </row>
    <row r="130" spans="1:7" ht="18.75" x14ac:dyDescent="0.3">
      <c r="A130" s="25">
        <v>122</v>
      </c>
      <c r="B130" s="160" t="s">
        <v>3054</v>
      </c>
      <c r="C130" s="109" t="s">
        <v>2928</v>
      </c>
      <c r="D130" s="109">
        <v>48</v>
      </c>
      <c r="E130" s="109">
        <v>3418.77</v>
      </c>
      <c r="F130" s="28"/>
      <c r="G130" s="28"/>
    </row>
    <row r="131" spans="1:7" ht="18.75" x14ac:dyDescent="0.3">
      <c r="A131" s="25">
        <v>123</v>
      </c>
      <c r="B131" s="160" t="s">
        <v>3055</v>
      </c>
      <c r="C131" s="109" t="s">
        <v>2922</v>
      </c>
      <c r="D131" s="109">
        <v>4</v>
      </c>
      <c r="E131" s="109">
        <v>96.38000000000001</v>
      </c>
      <c r="F131" s="28"/>
      <c r="G131" s="28"/>
    </row>
    <row r="132" spans="1:7" ht="18.75" x14ac:dyDescent="0.3">
      <c r="A132" s="25">
        <v>124</v>
      </c>
      <c r="B132" s="160" t="s">
        <v>3056</v>
      </c>
      <c r="C132" s="109" t="s">
        <v>3057</v>
      </c>
      <c r="D132" s="109">
        <v>15316</v>
      </c>
      <c r="E132" s="109">
        <v>20851.66</v>
      </c>
      <c r="F132" s="28"/>
      <c r="G132" s="28"/>
    </row>
    <row r="133" spans="1:7" ht="18.75" x14ac:dyDescent="0.3">
      <c r="A133" s="25">
        <v>125</v>
      </c>
      <c r="B133" s="160" t="s">
        <v>3058</v>
      </c>
      <c r="C133" s="109" t="s">
        <v>3057</v>
      </c>
      <c r="D133" s="109">
        <v>70</v>
      </c>
      <c r="E133" s="109">
        <v>232.12</v>
      </c>
      <c r="F133" s="28"/>
      <c r="G133" s="28"/>
    </row>
    <row r="134" spans="1:7" ht="18.75" x14ac:dyDescent="0.3">
      <c r="A134" s="25">
        <v>126</v>
      </c>
      <c r="B134" s="160" t="s">
        <v>3059</v>
      </c>
      <c r="C134" s="109" t="s">
        <v>2922</v>
      </c>
      <c r="D134" s="109">
        <v>15</v>
      </c>
      <c r="E134" s="109">
        <v>540</v>
      </c>
      <c r="F134" s="28"/>
      <c r="G134" s="28"/>
    </row>
    <row r="135" spans="1:7" ht="56.25" x14ac:dyDescent="0.3">
      <c r="A135" s="25">
        <v>127</v>
      </c>
      <c r="B135" s="160" t="s">
        <v>3060</v>
      </c>
      <c r="C135" s="109" t="s">
        <v>2928</v>
      </c>
      <c r="D135" s="109">
        <v>4</v>
      </c>
      <c r="E135" s="109">
        <v>231.62</v>
      </c>
      <c r="F135" s="28"/>
      <c r="G135" s="28"/>
    </row>
    <row r="136" spans="1:7" ht="18.75" x14ac:dyDescent="0.3">
      <c r="A136" s="25">
        <v>128</v>
      </c>
      <c r="B136" s="160" t="s">
        <v>3061</v>
      </c>
      <c r="C136" s="109" t="s">
        <v>2944</v>
      </c>
      <c r="D136" s="109">
        <v>60</v>
      </c>
      <c r="E136" s="109">
        <v>19.48</v>
      </c>
      <c r="F136" s="28"/>
      <c r="G136" s="28"/>
    </row>
    <row r="137" spans="1:7" ht="37.5" x14ac:dyDescent="0.3">
      <c r="A137" s="25">
        <v>129</v>
      </c>
      <c r="B137" s="160" t="s">
        <v>3062</v>
      </c>
      <c r="C137" s="109" t="s">
        <v>2955</v>
      </c>
      <c r="D137" s="109">
        <v>27.472999999999999</v>
      </c>
      <c r="E137" s="109">
        <v>6587.77</v>
      </c>
      <c r="F137" s="28"/>
      <c r="G137" s="28"/>
    </row>
    <row r="138" spans="1:7" ht="18.75" x14ac:dyDescent="0.3">
      <c r="A138" s="25">
        <v>130</v>
      </c>
      <c r="B138" s="160" t="s">
        <v>3063</v>
      </c>
      <c r="C138" s="109" t="s">
        <v>2955</v>
      </c>
      <c r="D138" s="109">
        <v>1.2830000000000001</v>
      </c>
      <c r="E138" s="109">
        <v>441.68</v>
      </c>
      <c r="F138" s="28"/>
      <c r="G138" s="28"/>
    </row>
    <row r="139" spans="1:7" ht="18.75" x14ac:dyDescent="0.3">
      <c r="A139" s="25">
        <v>131</v>
      </c>
      <c r="B139" s="160" t="s">
        <v>3064</v>
      </c>
      <c r="C139" s="109" t="s">
        <v>2920</v>
      </c>
      <c r="D139" s="109">
        <v>25</v>
      </c>
      <c r="E139" s="109">
        <v>1137.05</v>
      </c>
      <c r="F139" s="28"/>
      <c r="G139" s="28"/>
    </row>
    <row r="140" spans="1:7" ht="18.75" x14ac:dyDescent="0.3">
      <c r="A140" s="25">
        <v>132</v>
      </c>
      <c r="B140" s="160" t="s">
        <v>3065</v>
      </c>
      <c r="C140" s="109" t="s">
        <v>2922</v>
      </c>
      <c r="D140" s="109">
        <v>233</v>
      </c>
      <c r="E140" s="109">
        <v>1370.14</v>
      </c>
      <c r="F140" s="28"/>
      <c r="G140" s="28"/>
    </row>
    <row r="141" spans="1:7" ht="18.75" x14ac:dyDescent="0.3">
      <c r="A141" s="25">
        <v>133</v>
      </c>
      <c r="B141" s="160" t="s">
        <v>3066</v>
      </c>
      <c r="C141" s="109" t="s">
        <v>2922</v>
      </c>
      <c r="D141" s="109">
        <v>11</v>
      </c>
      <c r="E141" s="109">
        <v>67.320000000000007</v>
      </c>
      <c r="F141" s="28"/>
      <c r="G141" s="28"/>
    </row>
    <row r="142" spans="1:7" ht="18.75" x14ac:dyDescent="0.3">
      <c r="A142" s="25">
        <v>134</v>
      </c>
      <c r="B142" s="160" t="s">
        <v>3067</v>
      </c>
      <c r="C142" s="109" t="s">
        <v>3001</v>
      </c>
      <c r="D142" s="109">
        <v>5</v>
      </c>
      <c r="E142" s="109">
        <v>5.3</v>
      </c>
      <c r="F142" s="28"/>
      <c r="G142" s="28"/>
    </row>
    <row r="143" spans="1:7" ht="18.75" x14ac:dyDescent="0.3">
      <c r="A143" s="25">
        <v>135</v>
      </c>
      <c r="B143" s="160" t="s">
        <v>3068</v>
      </c>
      <c r="C143" s="109" t="s">
        <v>2922</v>
      </c>
      <c r="D143" s="109">
        <v>137</v>
      </c>
      <c r="E143" s="109">
        <v>4358.8600000000006</v>
      </c>
      <c r="F143" s="28"/>
      <c r="G143" s="28"/>
    </row>
    <row r="144" spans="1:7" ht="18.75" x14ac:dyDescent="0.3">
      <c r="A144" s="25">
        <v>136</v>
      </c>
      <c r="B144" s="160" t="s">
        <v>3069</v>
      </c>
      <c r="C144" s="109" t="s">
        <v>2922</v>
      </c>
      <c r="D144" s="109">
        <v>7</v>
      </c>
      <c r="E144" s="109">
        <v>99.65</v>
      </c>
      <c r="F144" s="28"/>
      <c r="G144" s="28"/>
    </row>
    <row r="145" spans="1:7" ht="18.75" x14ac:dyDescent="0.3">
      <c r="A145" s="25">
        <v>137</v>
      </c>
      <c r="B145" s="160" t="s">
        <v>3070</v>
      </c>
      <c r="C145" s="109" t="s">
        <v>2922</v>
      </c>
      <c r="D145" s="109">
        <v>7</v>
      </c>
      <c r="E145" s="109">
        <v>31.53</v>
      </c>
      <c r="F145" s="28"/>
      <c r="G145" s="28"/>
    </row>
    <row r="146" spans="1:7" ht="18.75" x14ac:dyDescent="0.3">
      <c r="A146" s="25">
        <v>138</v>
      </c>
      <c r="B146" s="160" t="s">
        <v>3071</v>
      </c>
      <c r="C146" s="109" t="s">
        <v>2920</v>
      </c>
      <c r="D146" s="109">
        <v>4</v>
      </c>
      <c r="E146" s="109">
        <v>33.71</v>
      </c>
      <c r="F146" s="28"/>
      <c r="G146" s="28"/>
    </row>
    <row r="147" spans="1:7" ht="37.5" x14ac:dyDescent="0.3">
      <c r="A147" s="25">
        <v>139</v>
      </c>
      <c r="B147" s="160" t="s">
        <v>3072</v>
      </c>
      <c r="C147" s="109" t="s">
        <v>2922</v>
      </c>
      <c r="D147" s="109">
        <v>1624</v>
      </c>
      <c r="E147" s="109">
        <v>12206.94</v>
      </c>
      <c r="F147" s="28"/>
      <c r="G147" s="28"/>
    </row>
    <row r="148" spans="1:7" ht="37.5" x14ac:dyDescent="0.3">
      <c r="A148" s="25">
        <v>140</v>
      </c>
      <c r="B148" s="160" t="s">
        <v>3073</v>
      </c>
      <c r="C148" s="109" t="s">
        <v>2922</v>
      </c>
      <c r="D148" s="109">
        <v>200</v>
      </c>
      <c r="E148" s="109">
        <v>1960</v>
      </c>
      <c r="F148" s="28"/>
      <c r="G148" s="28"/>
    </row>
    <row r="149" spans="1:7" ht="18.75" x14ac:dyDescent="0.3">
      <c r="A149" s="25">
        <v>141</v>
      </c>
      <c r="B149" s="160" t="s">
        <v>3074</v>
      </c>
      <c r="C149" s="109" t="s">
        <v>2922</v>
      </c>
      <c r="D149" s="109">
        <v>10</v>
      </c>
      <c r="E149" s="109">
        <v>166.69</v>
      </c>
      <c r="F149" s="28"/>
      <c r="G149" s="28"/>
    </row>
    <row r="150" spans="1:7" ht="18.75" x14ac:dyDescent="0.3">
      <c r="A150" s="25">
        <v>142</v>
      </c>
      <c r="B150" s="160" t="s">
        <v>3075</v>
      </c>
      <c r="C150" s="109" t="s">
        <v>2937</v>
      </c>
      <c r="D150" s="109">
        <v>80</v>
      </c>
      <c r="E150" s="109">
        <v>14.92</v>
      </c>
      <c r="F150" s="28"/>
      <c r="G150" s="28"/>
    </row>
    <row r="151" spans="1:7" ht="18.75" x14ac:dyDescent="0.3">
      <c r="A151" s="25">
        <v>143</v>
      </c>
      <c r="B151" s="160" t="s">
        <v>3076</v>
      </c>
      <c r="C151" s="109" t="s">
        <v>2928</v>
      </c>
      <c r="D151" s="109">
        <v>9</v>
      </c>
      <c r="E151" s="109">
        <v>155.83000000000001</v>
      </c>
      <c r="F151" s="28"/>
      <c r="G151" s="28"/>
    </row>
    <row r="152" spans="1:7" ht="18.75" x14ac:dyDescent="0.3">
      <c r="A152" s="25">
        <v>144</v>
      </c>
      <c r="B152" s="160" t="s">
        <v>3077</v>
      </c>
      <c r="C152" s="109" t="s">
        <v>2944</v>
      </c>
      <c r="D152" s="109">
        <v>350</v>
      </c>
      <c r="E152" s="109">
        <v>234.5</v>
      </c>
      <c r="F152" s="28"/>
      <c r="G152" s="28"/>
    </row>
    <row r="153" spans="1:7" ht="18.75" x14ac:dyDescent="0.3">
      <c r="A153" s="25">
        <v>145</v>
      </c>
      <c r="B153" s="160" t="s">
        <v>3078</v>
      </c>
      <c r="C153" s="109" t="s">
        <v>3005</v>
      </c>
      <c r="D153" s="109">
        <v>2</v>
      </c>
      <c r="E153" s="109">
        <v>58.38</v>
      </c>
      <c r="F153" s="28"/>
      <c r="G153" s="28"/>
    </row>
    <row r="154" spans="1:7" ht="18.75" x14ac:dyDescent="0.3">
      <c r="A154" s="25">
        <v>146</v>
      </c>
      <c r="B154" s="160" t="s">
        <v>3079</v>
      </c>
      <c r="C154" s="109" t="s">
        <v>2935</v>
      </c>
      <c r="D154" s="109">
        <v>40</v>
      </c>
      <c r="E154" s="109">
        <v>112.22</v>
      </c>
      <c r="F154" s="28"/>
      <c r="G154" s="28"/>
    </row>
    <row r="155" spans="1:7" ht="18.75" x14ac:dyDescent="0.3">
      <c r="A155" s="25">
        <v>147</v>
      </c>
      <c r="B155" s="160" t="s">
        <v>3080</v>
      </c>
      <c r="C155" s="109" t="s">
        <v>2937</v>
      </c>
      <c r="D155" s="109">
        <v>51</v>
      </c>
      <c r="E155" s="109">
        <v>47.63</v>
      </c>
      <c r="F155" s="28"/>
      <c r="G155" s="28"/>
    </row>
    <row r="156" spans="1:7" ht="18.75" x14ac:dyDescent="0.3">
      <c r="A156" s="25">
        <v>148</v>
      </c>
      <c r="B156" s="160" t="s">
        <v>3081</v>
      </c>
      <c r="C156" s="109" t="s">
        <v>2920</v>
      </c>
      <c r="D156" s="109">
        <v>63</v>
      </c>
      <c r="E156" s="109">
        <v>99.43</v>
      </c>
      <c r="F156" s="28"/>
      <c r="G156" s="28"/>
    </row>
    <row r="157" spans="1:7" ht="18.75" x14ac:dyDescent="0.3">
      <c r="A157" s="25">
        <v>149</v>
      </c>
      <c r="B157" s="160" t="s">
        <v>3082</v>
      </c>
      <c r="C157" s="109" t="s">
        <v>2922</v>
      </c>
      <c r="D157" s="109">
        <v>4</v>
      </c>
      <c r="E157" s="109">
        <v>121.94000000000001</v>
      </c>
      <c r="F157" s="28"/>
      <c r="G157" s="28"/>
    </row>
    <row r="158" spans="1:7" ht="18.75" x14ac:dyDescent="0.3">
      <c r="A158" s="25">
        <v>150</v>
      </c>
      <c r="B158" s="160" t="s">
        <v>3083</v>
      </c>
      <c r="C158" s="109" t="s">
        <v>2928</v>
      </c>
      <c r="D158" s="109">
        <v>156</v>
      </c>
      <c r="E158" s="109">
        <v>1726.75</v>
      </c>
      <c r="F158" s="28"/>
      <c r="G158" s="28"/>
    </row>
    <row r="159" spans="1:7" ht="37.5" x14ac:dyDescent="0.3">
      <c r="A159" s="25">
        <v>151</v>
      </c>
      <c r="B159" s="160" t="s">
        <v>3084</v>
      </c>
      <c r="C159" s="109" t="s">
        <v>2928</v>
      </c>
      <c r="D159" s="109">
        <v>1029</v>
      </c>
      <c r="E159" s="109">
        <v>10344.15</v>
      </c>
      <c r="F159" s="28"/>
      <c r="G159" s="28"/>
    </row>
    <row r="160" spans="1:7" ht="37.5" x14ac:dyDescent="0.3">
      <c r="A160" s="25">
        <v>152</v>
      </c>
      <c r="B160" s="160" t="s">
        <v>3085</v>
      </c>
      <c r="C160" s="109" t="s">
        <v>3086</v>
      </c>
      <c r="D160" s="109">
        <v>41</v>
      </c>
      <c r="E160" s="109">
        <v>822.99</v>
      </c>
      <c r="F160" s="28"/>
      <c r="G160" s="28"/>
    </row>
    <row r="161" spans="1:7" ht="37.5" x14ac:dyDescent="0.3">
      <c r="A161" s="25">
        <v>153</v>
      </c>
      <c r="B161" s="160" t="s">
        <v>3087</v>
      </c>
      <c r="C161" s="109" t="s">
        <v>2922</v>
      </c>
      <c r="D161" s="109">
        <v>84</v>
      </c>
      <c r="E161" s="109">
        <v>7757.93</v>
      </c>
      <c r="F161" s="28"/>
      <c r="G161" s="28"/>
    </row>
    <row r="162" spans="1:7" ht="18.75" x14ac:dyDescent="0.3">
      <c r="A162" s="25">
        <v>154</v>
      </c>
      <c r="B162" s="160" t="s">
        <v>3088</v>
      </c>
      <c r="C162" s="109" t="s">
        <v>2922</v>
      </c>
      <c r="D162" s="109">
        <v>1877</v>
      </c>
      <c r="E162" s="109">
        <v>2376.09</v>
      </c>
      <c r="F162" s="28"/>
      <c r="G162" s="28"/>
    </row>
    <row r="163" spans="1:7" ht="37.5" x14ac:dyDescent="0.3">
      <c r="A163" s="25">
        <v>155</v>
      </c>
      <c r="B163" s="160" t="s">
        <v>3089</v>
      </c>
      <c r="C163" s="109" t="s">
        <v>2922</v>
      </c>
      <c r="D163" s="109">
        <v>3834</v>
      </c>
      <c r="E163" s="109">
        <v>2512.0100000000002</v>
      </c>
      <c r="F163" s="28"/>
      <c r="G163" s="28"/>
    </row>
    <row r="164" spans="1:7" ht="37.5" x14ac:dyDescent="0.3">
      <c r="A164" s="25">
        <v>156</v>
      </c>
      <c r="B164" s="160" t="s">
        <v>3090</v>
      </c>
      <c r="C164" s="109" t="s">
        <v>2922</v>
      </c>
      <c r="D164" s="109">
        <v>369</v>
      </c>
      <c r="E164" s="109">
        <v>481.57000000000005</v>
      </c>
      <c r="F164" s="28"/>
      <c r="G164" s="28"/>
    </row>
    <row r="165" spans="1:7" ht="37.5" x14ac:dyDescent="0.3">
      <c r="A165" s="25">
        <v>157</v>
      </c>
      <c r="B165" s="160" t="s">
        <v>3091</v>
      </c>
      <c r="C165" s="109" t="s">
        <v>2922</v>
      </c>
      <c r="D165" s="109">
        <v>3479</v>
      </c>
      <c r="E165" s="109">
        <v>2567.11</v>
      </c>
      <c r="F165" s="28"/>
      <c r="G165" s="28"/>
    </row>
    <row r="166" spans="1:7" ht="37.5" x14ac:dyDescent="0.3">
      <c r="A166" s="25">
        <v>158</v>
      </c>
      <c r="B166" s="160" t="s">
        <v>3092</v>
      </c>
      <c r="C166" s="109" t="s">
        <v>2922</v>
      </c>
      <c r="D166" s="109">
        <v>1653</v>
      </c>
      <c r="E166" s="109">
        <v>1632.25</v>
      </c>
      <c r="F166" s="28"/>
      <c r="G166" s="28"/>
    </row>
    <row r="167" spans="1:7" ht="18.75" x14ac:dyDescent="0.3">
      <c r="A167" s="25">
        <v>159</v>
      </c>
      <c r="B167" s="160" t="s">
        <v>3093</v>
      </c>
      <c r="C167" s="109" t="s">
        <v>2922</v>
      </c>
      <c r="D167" s="109">
        <v>25</v>
      </c>
      <c r="E167" s="109">
        <v>136.5</v>
      </c>
      <c r="F167" s="28"/>
      <c r="G167" s="28"/>
    </row>
    <row r="168" spans="1:7" ht="18.75" x14ac:dyDescent="0.3">
      <c r="A168" s="25">
        <v>160</v>
      </c>
      <c r="B168" s="160" t="s">
        <v>3094</v>
      </c>
      <c r="C168" s="109" t="s">
        <v>2920</v>
      </c>
      <c r="D168" s="109">
        <v>25</v>
      </c>
      <c r="E168" s="109">
        <v>48.27</v>
      </c>
      <c r="F168" s="28"/>
      <c r="G168" s="28"/>
    </row>
    <row r="169" spans="1:7" ht="19.5" x14ac:dyDescent="0.35">
      <c r="A169" s="25"/>
      <c r="B169" s="162" t="s">
        <v>3095</v>
      </c>
      <c r="C169" s="61"/>
      <c r="D169" s="61"/>
      <c r="E169" s="62"/>
      <c r="F169" s="28"/>
      <c r="G169" s="28"/>
    </row>
    <row r="170" spans="1:7" ht="18.75" x14ac:dyDescent="0.3">
      <c r="A170" s="25">
        <v>161</v>
      </c>
      <c r="B170" s="81" t="s">
        <v>3096</v>
      </c>
      <c r="C170" s="109" t="s">
        <v>3097</v>
      </c>
      <c r="D170" s="109">
        <v>59</v>
      </c>
      <c r="E170" s="109">
        <v>8088.72</v>
      </c>
      <c r="F170" s="28"/>
      <c r="G170" s="28"/>
    </row>
    <row r="171" spans="1:7" ht="18.75" x14ac:dyDescent="0.3">
      <c r="A171" s="25">
        <v>162</v>
      </c>
      <c r="B171" s="81" t="s">
        <v>3098</v>
      </c>
      <c r="C171" s="109" t="s">
        <v>3097</v>
      </c>
      <c r="D171" s="109">
        <v>95</v>
      </c>
      <c r="E171" s="109">
        <v>22307.09</v>
      </c>
      <c r="F171" s="28"/>
      <c r="G171" s="28"/>
    </row>
    <row r="172" spans="1:7" ht="18.75" x14ac:dyDescent="0.3">
      <c r="A172" s="25">
        <v>163</v>
      </c>
      <c r="B172" s="81" t="s">
        <v>3099</v>
      </c>
      <c r="C172" s="109" t="s">
        <v>3097</v>
      </c>
      <c r="D172" s="109">
        <v>55</v>
      </c>
      <c r="E172" s="109">
        <v>17187.86</v>
      </c>
      <c r="F172" s="28"/>
      <c r="G172" s="28"/>
    </row>
    <row r="173" spans="1:7" ht="18.75" x14ac:dyDescent="0.3">
      <c r="A173" s="25">
        <v>164</v>
      </c>
      <c r="B173" s="81" t="s">
        <v>3100</v>
      </c>
      <c r="C173" s="109" t="s">
        <v>3097</v>
      </c>
      <c r="D173" s="109">
        <v>39</v>
      </c>
      <c r="E173" s="109">
        <v>7943.81</v>
      </c>
      <c r="F173" s="28"/>
      <c r="G173" s="28"/>
    </row>
    <row r="174" spans="1:7" ht="19.5" x14ac:dyDescent="0.35">
      <c r="A174" s="25"/>
      <c r="B174" s="162" t="s">
        <v>3101</v>
      </c>
      <c r="C174" s="61"/>
      <c r="D174" s="61"/>
      <c r="E174" s="62"/>
      <c r="F174" s="28"/>
      <c r="G174" s="28"/>
    </row>
    <row r="175" spans="1:7" ht="18.75" x14ac:dyDescent="0.3">
      <c r="A175" s="25">
        <v>165</v>
      </c>
      <c r="B175" s="81" t="s">
        <v>3102</v>
      </c>
      <c r="C175" s="109" t="s">
        <v>2922</v>
      </c>
      <c r="D175" s="109">
        <v>411</v>
      </c>
      <c r="E175" s="109">
        <v>10809.390000000001</v>
      </c>
      <c r="F175" s="28"/>
      <c r="G175" s="28"/>
    </row>
    <row r="176" spans="1:7" ht="37.5" x14ac:dyDescent="0.3">
      <c r="A176" s="25">
        <v>166</v>
      </c>
      <c r="B176" s="81" t="s">
        <v>3103</v>
      </c>
      <c r="C176" s="109" t="s">
        <v>2922</v>
      </c>
      <c r="D176" s="109">
        <v>25</v>
      </c>
      <c r="E176" s="109">
        <v>549.4</v>
      </c>
      <c r="F176" s="28"/>
      <c r="G176" s="28"/>
    </row>
    <row r="177" spans="1:7" ht="18.75" x14ac:dyDescent="0.3">
      <c r="A177" s="25">
        <v>167</v>
      </c>
      <c r="B177" s="81" t="s">
        <v>3020</v>
      </c>
      <c r="C177" s="109" t="s">
        <v>2922</v>
      </c>
      <c r="D177" s="109">
        <v>290</v>
      </c>
      <c r="E177" s="109">
        <v>128.19</v>
      </c>
      <c r="F177" s="28"/>
      <c r="G177" s="28"/>
    </row>
    <row r="178" spans="1:7" ht="18.75" x14ac:dyDescent="0.3">
      <c r="A178" s="25">
        <v>168</v>
      </c>
      <c r="B178" s="81" t="s">
        <v>3104</v>
      </c>
      <c r="C178" s="109" t="s">
        <v>2922</v>
      </c>
      <c r="D178" s="109">
        <v>16</v>
      </c>
      <c r="E178" s="109">
        <v>76.990000000000009</v>
      </c>
      <c r="F178" s="28"/>
      <c r="G178" s="28"/>
    </row>
    <row r="179" spans="1:7" ht="18.75" x14ac:dyDescent="0.3">
      <c r="A179" s="25">
        <v>169</v>
      </c>
      <c r="B179" s="81" t="s">
        <v>3105</v>
      </c>
      <c r="C179" s="109" t="s">
        <v>2922</v>
      </c>
      <c r="D179" s="109">
        <v>155</v>
      </c>
      <c r="E179" s="109">
        <v>736.25</v>
      </c>
      <c r="F179" s="28"/>
      <c r="G179" s="28"/>
    </row>
    <row r="180" spans="1:7" ht="18.75" x14ac:dyDescent="0.3">
      <c r="A180" s="25">
        <v>170</v>
      </c>
      <c r="B180" s="81" t="s">
        <v>3106</v>
      </c>
      <c r="C180" s="109" t="s">
        <v>2922</v>
      </c>
      <c r="D180" s="109">
        <v>49</v>
      </c>
      <c r="E180" s="109">
        <v>214.29000000000002</v>
      </c>
      <c r="F180" s="28"/>
      <c r="G180" s="28"/>
    </row>
    <row r="181" spans="1:7" ht="18.75" x14ac:dyDescent="0.3">
      <c r="A181" s="25">
        <v>171</v>
      </c>
      <c r="B181" s="81" t="s">
        <v>3107</v>
      </c>
      <c r="C181" s="109" t="s">
        <v>2922</v>
      </c>
      <c r="D181" s="109">
        <v>60768</v>
      </c>
      <c r="E181" s="109">
        <v>37609.32</v>
      </c>
      <c r="F181" s="28"/>
      <c r="G181" s="28"/>
    </row>
    <row r="182" spans="1:7" ht="18.75" x14ac:dyDescent="0.3">
      <c r="A182" s="25">
        <v>172</v>
      </c>
      <c r="B182" s="81" t="s">
        <v>3108</v>
      </c>
      <c r="C182" s="109" t="s">
        <v>2922</v>
      </c>
      <c r="D182" s="109">
        <v>89</v>
      </c>
      <c r="E182" s="109">
        <v>356</v>
      </c>
      <c r="F182" s="28"/>
      <c r="G182" s="28"/>
    </row>
    <row r="183" spans="1:7" ht="18.75" x14ac:dyDescent="0.3">
      <c r="A183" s="25">
        <v>173</v>
      </c>
      <c r="B183" s="81" t="s">
        <v>3109</v>
      </c>
      <c r="C183" s="109" t="s">
        <v>2922</v>
      </c>
      <c r="D183" s="109">
        <v>22</v>
      </c>
      <c r="E183" s="109">
        <v>1424.17</v>
      </c>
      <c r="F183" s="28"/>
      <c r="G183" s="28"/>
    </row>
    <row r="184" spans="1:7" ht="18.75" x14ac:dyDescent="0.3">
      <c r="A184" s="25">
        <v>174</v>
      </c>
      <c r="B184" s="81" t="s">
        <v>3110</v>
      </c>
      <c r="C184" s="109" t="s">
        <v>2922</v>
      </c>
      <c r="D184" s="109">
        <v>21</v>
      </c>
      <c r="E184" s="109">
        <v>1359.43</v>
      </c>
      <c r="F184" s="28"/>
      <c r="G184" s="28"/>
    </row>
    <row r="185" spans="1:7" ht="18.75" x14ac:dyDescent="0.3">
      <c r="A185" s="25">
        <v>175</v>
      </c>
      <c r="B185" s="81" t="s">
        <v>3111</v>
      </c>
      <c r="C185" s="109" t="s">
        <v>2922</v>
      </c>
      <c r="D185" s="109">
        <v>29</v>
      </c>
      <c r="E185" s="109">
        <v>1917.42</v>
      </c>
      <c r="F185" s="28"/>
      <c r="G185" s="28"/>
    </row>
    <row r="186" spans="1:7" ht="19.5" x14ac:dyDescent="0.35">
      <c r="A186" s="25"/>
      <c r="B186" s="162" t="s">
        <v>3112</v>
      </c>
      <c r="C186" s="61"/>
      <c r="D186" s="61"/>
      <c r="E186" s="163"/>
      <c r="F186" s="28"/>
      <c r="G186" s="28"/>
    </row>
    <row r="187" spans="1:7" ht="18.75" x14ac:dyDescent="0.3">
      <c r="A187" s="25">
        <v>176</v>
      </c>
      <c r="B187" s="113" t="s">
        <v>3082</v>
      </c>
      <c r="C187" s="109" t="s">
        <v>2922</v>
      </c>
      <c r="D187" s="109">
        <v>67</v>
      </c>
      <c r="E187" s="113">
        <v>1005</v>
      </c>
      <c r="F187" s="28"/>
      <c r="G187" s="28"/>
    </row>
    <row r="188" spans="1:7" ht="19.5" x14ac:dyDescent="0.35">
      <c r="A188" s="25"/>
      <c r="B188" s="162" t="s">
        <v>3113</v>
      </c>
      <c r="C188" s="61"/>
      <c r="D188" s="61"/>
      <c r="E188" s="62"/>
      <c r="F188" s="28"/>
      <c r="G188" s="28"/>
    </row>
    <row r="189" spans="1:7" ht="18.75" x14ac:dyDescent="0.3">
      <c r="A189" s="25">
        <v>177</v>
      </c>
      <c r="B189" s="109" t="s">
        <v>3114</v>
      </c>
      <c r="C189" s="109" t="s">
        <v>2922</v>
      </c>
      <c r="D189" s="109">
        <v>3</v>
      </c>
      <c r="E189" s="109">
        <v>564</v>
      </c>
      <c r="F189" s="28"/>
      <c r="G189" s="28"/>
    </row>
    <row r="190" spans="1:7" ht="18.75" x14ac:dyDescent="0.3">
      <c r="A190" s="25">
        <v>178</v>
      </c>
      <c r="B190" s="109" t="s">
        <v>3115</v>
      </c>
      <c r="C190" s="109" t="s">
        <v>2922</v>
      </c>
      <c r="D190" s="109">
        <v>3</v>
      </c>
      <c r="E190" s="109">
        <v>345</v>
      </c>
      <c r="F190" s="28"/>
      <c r="G190" s="28"/>
    </row>
    <row r="191" spans="1:7" ht="19.5" x14ac:dyDescent="0.35">
      <c r="A191" s="25"/>
      <c r="B191" s="162" t="s">
        <v>3116</v>
      </c>
      <c r="C191" s="61"/>
      <c r="D191" s="61"/>
      <c r="E191" s="62"/>
      <c r="F191" s="28"/>
      <c r="G191" s="28"/>
    </row>
    <row r="192" spans="1:7" ht="18.75" x14ac:dyDescent="0.3">
      <c r="A192" s="25">
        <v>179</v>
      </c>
      <c r="B192" s="81" t="s">
        <v>2929</v>
      </c>
      <c r="C192" s="109" t="s">
        <v>2920</v>
      </c>
      <c r="D192" s="109">
        <v>10</v>
      </c>
      <c r="E192" s="109">
        <v>7.8100000000000005</v>
      </c>
      <c r="F192" s="28"/>
      <c r="G192" s="28"/>
    </row>
    <row r="193" spans="1:7" ht="37.5" x14ac:dyDescent="0.3">
      <c r="A193" s="25">
        <v>180</v>
      </c>
      <c r="B193" s="81" t="s">
        <v>3089</v>
      </c>
      <c r="C193" s="109" t="s">
        <v>2922</v>
      </c>
      <c r="D193" s="109">
        <v>86</v>
      </c>
      <c r="E193" s="109">
        <v>90.300000000000011</v>
      </c>
      <c r="F193" s="28"/>
      <c r="G193" s="28"/>
    </row>
    <row r="194" spans="1:7" ht="37.5" x14ac:dyDescent="0.3">
      <c r="A194" s="25">
        <v>181</v>
      </c>
      <c r="B194" s="81" t="s">
        <v>3091</v>
      </c>
      <c r="C194" s="109" t="s">
        <v>2922</v>
      </c>
      <c r="D194" s="109">
        <v>79</v>
      </c>
      <c r="E194" s="109">
        <v>105.86</v>
      </c>
      <c r="F194" s="28"/>
      <c r="G194" s="28"/>
    </row>
    <row r="195" spans="1:7" ht="19.5" x14ac:dyDescent="0.35">
      <c r="A195" s="25"/>
      <c r="B195" s="162" t="s">
        <v>3117</v>
      </c>
      <c r="C195" s="61"/>
      <c r="D195" s="61"/>
      <c r="E195" s="62"/>
      <c r="F195" s="28"/>
      <c r="G195" s="28"/>
    </row>
    <row r="196" spans="1:7" ht="18.75" x14ac:dyDescent="0.3">
      <c r="A196" s="25">
        <v>182</v>
      </c>
      <c r="B196" s="109" t="s">
        <v>3118</v>
      </c>
      <c r="C196" s="109" t="s">
        <v>2922</v>
      </c>
      <c r="D196" s="109">
        <v>29</v>
      </c>
      <c r="E196" s="109">
        <v>3654</v>
      </c>
      <c r="F196" s="28"/>
      <c r="G196" s="28"/>
    </row>
    <row r="197" spans="1:7" ht="18.75" x14ac:dyDescent="0.3">
      <c r="A197" s="25">
        <v>183</v>
      </c>
      <c r="B197" s="109" t="s">
        <v>3034</v>
      </c>
      <c r="C197" s="109" t="s">
        <v>2922</v>
      </c>
      <c r="D197" s="109">
        <v>42</v>
      </c>
      <c r="E197" s="109">
        <v>10836</v>
      </c>
      <c r="F197" s="28"/>
      <c r="G197" s="28"/>
    </row>
    <row r="198" spans="1:7" ht="18.75" x14ac:dyDescent="0.3">
      <c r="A198" s="25">
        <v>184</v>
      </c>
      <c r="B198" s="109" t="s">
        <v>3119</v>
      </c>
      <c r="C198" s="109" t="s">
        <v>2922</v>
      </c>
      <c r="D198" s="109">
        <v>2</v>
      </c>
      <c r="E198" s="109">
        <v>46.2</v>
      </c>
      <c r="F198" s="28"/>
      <c r="G198" s="28"/>
    </row>
    <row r="199" spans="1:7" ht="19.5" x14ac:dyDescent="0.35">
      <c r="A199" s="25"/>
      <c r="B199" s="162" t="s">
        <v>3120</v>
      </c>
      <c r="C199" s="61"/>
      <c r="D199" s="61"/>
      <c r="E199" s="62"/>
      <c r="F199" s="28"/>
      <c r="G199" s="28"/>
    </row>
    <row r="200" spans="1:7" ht="18.75" x14ac:dyDescent="0.3">
      <c r="A200" s="25">
        <v>185</v>
      </c>
      <c r="B200" s="109" t="s">
        <v>3121</v>
      </c>
      <c r="C200" s="164" t="s">
        <v>2928</v>
      </c>
      <c r="D200" s="165">
        <v>120</v>
      </c>
      <c r="E200" s="166">
        <v>297354</v>
      </c>
      <c r="F200" s="28"/>
      <c r="G200" s="28"/>
    </row>
    <row r="201" spans="1:7" ht="18.75" x14ac:dyDescent="0.3">
      <c r="A201" s="25">
        <v>186</v>
      </c>
      <c r="B201" s="109" t="s">
        <v>3122</v>
      </c>
      <c r="C201" s="109" t="s">
        <v>2922</v>
      </c>
      <c r="D201" s="109">
        <v>2</v>
      </c>
      <c r="E201" s="109">
        <v>596</v>
      </c>
      <c r="F201" s="28"/>
      <c r="G201" s="28"/>
    </row>
    <row r="202" spans="1:7" ht="18.75" x14ac:dyDescent="0.3">
      <c r="A202" s="25">
        <v>187</v>
      </c>
      <c r="B202" s="109" t="s">
        <v>3123</v>
      </c>
      <c r="C202" s="109" t="s">
        <v>2922</v>
      </c>
      <c r="D202" s="109">
        <v>192</v>
      </c>
      <c r="E202" s="109">
        <v>1501.44</v>
      </c>
      <c r="F202" s="28"/>
      <c r="G202" s="28"/>
    </row>
    <row r="203" spans="1:7" ht="37.5" x14ac:dyDescent="0.3">
      <c r="A203" s="25">
        <v>188</v>
      </c>
      <c r="B203" s="81" t="s">
        <v>3124</v>
      </c>
      <c r="C203" s="109" t="s">
        <v>2922</v>
      </c>
      <c r="D203" s="109">
        <v>16</v>
      </c>
      <c r="E203" s="109">
        <v>7973.92</v>
      </c>
      <c r="F203" s="28"/>
      <c r="G203" s="28"/>
    </row>
    <row r="204" spans="1:7" ht="37.5" x14ac:dyDescent="0.3">
      <c r="A204" s="25">
        <v>189</v>
      </c>
      <c r="B204" s="81" t="s">
        <v>3125</v>
      </c>
      <c r="C204" s="109" t="s">
        <v>2922</v>
      </c>
      <c r="D204" s="109">
        <v>31</v>
      </c>
      <c r="E204" s="109">
        <v>12325.91</v>
      </c>
      <c r="F204" s="28"/>
      <c r="G204" s="28"/>
    </row>
    <row r="205" spans="1:7" ht="18.75" x14ac:dyDescent="0.3">
      <c r="A205" s="25">
        <v>190</v>
      </c>
      <c r="B205" s="109" t="s">
        <v>3126</v>
      </c>
      <c r="C205" s="109" t="s">
        <v>3127</v>
      </c>
      <c r="D205" s="109">
        <v>14000</v>
      </c>
      <c r="E205" s="109">
        <v>85483.400000000009</v>
      </c>
      <c r="F205" s="28"/>
      <c r="G205" s="28"/>
    </row>
    <row r="206" spans="1:7" ht="18.75" x14ac:dyDescent="0.3">
      <c r="A206" s="25">
        <v>191</v>
      </c>
      <c r="B206" s="109" t="s">
        <v>3128</v>
      </c>
      <c r="C206" s="109" t="s">
        <v>2926</v>
      </c>
      <c r="D206" s="109">
        <v>6</v>
      </c>
      <c r="E206" s="109">
        <v>1559.53</v>
      </c>
      <c r="F206" s="28"/>
      <c r="G206" s="28"/>
    </row>
    <row r="207" spans="1:7" ht="19.5" x14ac:dyDescent="0.35">
      <c r="A207" s="25"/>
      <c r="B207" s="162" t="s">
        <v>3129</v>
      </c>
      <c r="C207" s="61"/>
      <c r="D207" s="61"/>
      <c r="E207" s="62"/>
      <c r="F207" s="28"/>
      <c r="G207" s="28"/>
    </row>
    <row r="208" spans="1:7" ht="18.75" x14ac:dyDescent="0.3">
      <c r="A208" s="25">
        <v>192</v>
      </c>
      <c r="B208" s="109" t="s">
        <v>3130</v>
      </c>
      <c r="C208" s="109" t="s">
        <v>2922</v>
      </c>
      <c r="D208" s="109">
        <v>622</v>
      </c>
      <c r="E208" s="109">
        <v>4951.6900000000005</v>
      </c>
      <c r="F208" s="28"/>
      <c r="G208" s="28"/>
    </row>
    <row r="209" spans="1:7" ht="18.75" x14ac:dyDescent="0.3">
      <c r="A209" s="25">
        <v>193</v>
      </c>
      <c r="B209" s="109" t="s">
        <v>3131</v>
      </c>
      <c r="C209" s="109" t="s">
        <v>2922</v>
      </c>
      <c r="D209" s="109">
        <v>615</v>
      </c>
      <c r="E209" s="109">
        <v>4493</v>
      </c>
      <c r="F209" s="28"/>
      <c r="G209" s="28"/>
    </row>
    <row r="210" spans="1:7" ht="18.75" x14ac:dyDescent="0.3">
      <c r="A210" s="25">
        <v>194</v>
      </c>
      <c r="B210" s="109" t="s">
        <v>3104</v>
      </c>
      <c r="C210" s="109" t="s">
        <v>2922</v>
      </c>
      <c r="D210" s="109">
        <v>245</v>
      </c>
      <c r="E210" s="109">
        <v>1463.95</v>
      </c>
      <c r="F210" s="28"/>
      <c r="G210" s="28"/>
    </row>
    <row r="211" spans="1:7" ht="18.75" x14ac:dyDescent="0.3">
      <c r="A211" s="130">
        <v>195</v>
      </c>
      <c r="B211" s="122" t="s">
        <v>3132</v>
      </c>
      <c r="C211" s="109" t="s">
        <v>2922</v>
      </c>
      <c r="D211" s="122">
        <v>1205</v>
      </c>
      <c r="E211" s="122">
        <v>6718.4400000000005</v>
      </c>
      <c r="F211" s="28"/>
      <c r="G211" s="28"/>
    </row>
    <row r="212" spans="1:7" ht="19.5" x14ac:dyDescent="0.35">
      <c r="A212" s="25"/>
      <c r="B212" s="162" t="s">
        <v>3133</v>
      </c>
      <c r="C212" s="61"/>
      <c r="D212" s="163"/>
      <c r="E212" s="109">
        <f>SUM(E10:E211)</f>
        <v>745510.17999999982</v>
      </c>
      <c r="F212" s="28"/>
      <c r="G212" s="28"/>
    </row>
    <row r="213" spans="1:7" ht="18.75" x14ac:dyDescent="0.3">
      <c r="A213" s="52"/>
      <c r="B213" s="167"/>
      <c r="C213" s="101"/>
      <c r="D213" s="168"/>
      <c r="E213" s="168"/>
      <c r="F213" s="28"/>
      <c r="G213" s="28"/>
    </row>
    <row r="214" spans="1:7" ht="18.75" x14ac:dyDescent="0.3">
      <c r="A214" s="52"/>
      <c r="B214" s="169"/>
      <c r="C214" s="173" t="s">
        <v>3134</v>
      </c>
      <c r="D214" s="173"/>
      <c r="E214" s="173"/>
      <c r="F214" s="173"/>
      <c r="G214" s="28"/>
    </row>
    <row r="215" spans="1:7" ht="18.75" x14ac:dyDescent="0.3">
      <c r="A215" s="52"/>
      <c r="B215" s="169"/>
      <c r="C215" s="181" t="s">
        <v>8</v>
      </c>
      <c r="D215" s="181"/>
      <c r="E215" s="181"/>
      <c r="F215" s="181"/>
      <c r="G215" s="28"/>
    </row>
    <row r="216" spans="1:7" ht="18.75" x14ac:dyDescent="0.3">
      <c r="A216" s="52"/>
      <c r="B216" s="169"/>
      <c r="C216" s="181" t="s">
        <v>2915</v>
      </c>
      <c r="D216" s="181"/>
      <c r="E216" s="181"/>
      <c r="F216" s="181"/>
      <c r="G216" s="28"/>
    </row>
    <row r="217" spans="1:7" ht="18.75" x14ac:dyDescent="0.3">
      <c r="A217" s="52"/>
      <c r="B217" s="169"/>
      <c r="C217" s="182" t="s">
        <v>9</v>
      </c>
      <c r="D217" s="182"/>
      <c r="E217" s="182"/>
      <c r="F217" s="182"/>
      <c r="G217" s="28"/>
    </row>
    <row r="218" spans="1:7" ht="61.5" customHeight="1" x14ac:dyDescent="0.2">
      <c r="A218" s="52"/>
      <c r="B218" s="179" t="s">
        <v>3135</v>
      </c>
      <c r="C218" s="179"/>
      <c r="D218" s="179"/>
      <c r="E218" s="179"/>
      <c r="F218" s="28"/>
      <c r="G218" s="28"/>
    </row>
    <row r="219" spans="1:7" ht="18.75" x14ac:dyDescent="0.3">
      <c r="A219" s="52"/>
      <c r="B219" s="169"/>
      <c r="C219" s="101"/>
      <c r="D219" s="101"/>
      <c r="E219" s="98"/>
      <c r="F219" s="28"/>
      <c r="G219" s="28"/>
    </row>
    <row r="220" spans="1:7" ht="33" x14ac:dyDescent="0.2">
      <c r="A220" s="21" t="s">
        <v>1</v>
      </c>
      <c r="B220" s="21" t="s">
        <v>1302</v>
      </c>
      <c r="C220" s="21" t="s">
        <v>2917</v>
      </c>
      <c r="D220" s="22" t="s">
        <v>4</v>
      </c>
      <c r="E220" s="22" t="s">
        <v>1304</v>
      </c>
      <c r="F220" s="28"/>
      <c r="G220" s="28"/>
    </row>
    <row r="221" spans="1:7" ht="58.5" x14ac:dyDescent="0.2">
      <c r="A221" s="64">
        <v>1</v>
      </c>
      <c r="B221" s="170" t="s">
        <v>3136</v>
      </c>
      <c r="C221" s="21"/>
      <c r="D221" s="22"/>
      <c r="E221" s="22"/>
      <c r="F221" s="28"/>
      <c r="G221" s="28"/>
    </row>
    <row r="222" spans="1:7" ht="18.75" x14ac:dyDescent="0.3">
      <c r="A222" s="25">
        <v>2</v>
      </c>
      <c r="B222" s="81" t="s">
        <v>3137</v>
      </c>
      <c r="C222" s="109" t="s">
        <v>3138</v>
      </c>
      <c r="D222" s="109">
        <v>9</v>
      </c>
      <c r="E222" s="109">
        <v>801</v>
      </c>
      <c r="F222" s="28"/>
      <c r="G222" s="28"/>
    </row>
    <row r="223" spans="1:7" ht="18.75" x14ac:dyDescent="0.3">
      <c r="A223" s="25">
        <v>3</v>
      </c>
      <c r="B223" s="81" t="s">
        <v>3139</v>
      </c>
      <c r="C223" s="109" t="s">
        <v>3140</v>
      </c>
      <c r="D223" s="109">
        <v>4</v>
      </c>
      <c r="E223" s="109">
        <v>638.33000000000004</v>
      </c>
      <c r="F223" s="28"/>
      <c r="G223" s="28"/>
    </row>
    <row r="224" spans="1:7" ht="18.75" x14ac:dyDescent="0.3">
      <c r="A224" s="64">
        <v>4</v>
      </c>
      <c r="B224" s="81" t="s">
        <v>3141</v>
      </c>
      <c r="C224" s="109" t="s">
        <v>2931</v>
      </c>
      <c r="D224" s="109">
        <v>2.25</v>
      </c>
      <c r="E224" s="109">
        <v>155.27000000000001</v>
      </c>
      <c r="F224" s="28"/>
      <c r="G224" s="28"/>
    </row>
    <row r="225" spans="1:7" ht="18.75" x14ac:dyDescent="0.3">
      <c r="A225" s="25">
        <v>5</v>
      </c>
      <c r="B225" s="81" t="s">
        <v>3142</v>
      </c>
      <c r="C225" s="109" t="s">
        <v>3143</v>
      </c>
      <c r="D225" s="109">
        <v>9</v>
      </c>
      <c r="E225" s="109">
        <v>1761.43</v>
      </c>
      <c r="F225" s="28"/>
      <c r="G225" s="28"/>
    </row>
    <row r="226" spans="1:7" ht="18.75" x14ac:dyDescent="0.3">
      <c r="A226" s="25">
        <v>6</v>
      </c>
      <c r="B226" s="81" t="s">
        <v>3144</v>
      </c>
      <c r="C226" s="109" t="s">
        <v>3145</v>
      </c>
      <c r="D226" s="109">
        <v>3</v>
      </c>
      <c r="E226" s="109">
        <v>580.5</v>
      </c>
      <c r="F226" s="28"/>
      <c r="G226" s="28"/>
    </row>
    <row r="227" spans="1:7" ht="18.75" x14ac:dyDescent="0.3">
      <c r="A227" s="64">
        <v>7</v>
      </c>
      <c r="B227" s="81" t="s">
        <v>3146</v>
      </c>
      <c r="C227" s="109" t="s">
        <v>2955</v>
      </c>
      <c r="D227" s="109">
        <v>3.5000000000000003E-2</v>
      </c>
      <c r="E227" s="109">
        <v>10.6</v>
      </c>
      <c r="F227" s="28"/>
      <c r="G227" s="28"/>
    </row>
    <row r="228" spans="1:7" ht="18.75" x14ac:dyDescent="0.3">
      <c r="A228" s="25">
        <v>8</v>
      </c>
      <c r="B228" s="81" t="s">
        <v>3147</v>
      </c>
      <c r="C228" s="109" t="s">
        <v>3145</v>
      </c>
      <c r="D228" s="109">
        <v>8</v>
      </c>
      <c r="E228" s="109">
        <v>1565.45</v>
      </c>
      <c r="F228" s="28"/>
      <c r="G228" s="28"/>
    </row>
    <row r="229" spans="1:7" ht="18.75" x14ac:dyDescent="0.3">
      <c r="A229" s="25">
        <v>9</v>
      </c>
      <c r="B229" s="81" t="s">
        <v>3148</v>
      </c>
      <c r="C229" s="109" t="s">
        <v>3138</v>
      </c>
      <c r="D229" s="109">
        <v>9</v>
      </c>
      <c r="E229" s="109">
        <v>372.40000000000003</v>
      </c>
      <c r="F229" s="28"/>
      <c r="G229" s="28"/>
    </row>
    <row r="230" spans="1:7" ht="18.75" x14ac:dyDescent="0.3">
      <c r="A230" s="64">
        <v>10</v>
      </c>
      <c r="B230" s="81" t="s">
        <v>3149</v>
      </c>
      <c r="C230" s="109" t="s">
        <v>3140</v>
      </c>
      <c r="D230" s="109">
        <v>1</v>
      </c>
      <c r="E230" s="109">
        <v>204</v>
      </c>
      <c r="F230" s="28"/>
      <c r="G230" s="28"/>
    </row>
    <row r="231" spans="1:7" ht="18.75" x14ac:dyDescent="0.3">
      <c r="A231" s="25">
        <v>11</v>
      </c>
      <c r="B231" s="81" t="s">
        <v>3150</v>
      </c>
      <c r="C231" s="109" t="s">
        <v>3140</v>
      </c>
      <c r="D231" s="109">
        <v>3</v>
      </c>
      <c r="E231" s="109">
        <v>678.75</v>
      </c>
      <c r="F231" s="28"/>
      <c r="G231" s="28"/>
    </row>
    <row r="232" spans="1:7" ht="18.75" x14ac:dyDescent="0.3">
      <c r="A232" s="64">
        <v>12</v>
      </c>
      <c r="B232" s="81" t="s">
        <v>3151</v>
      </c>
      <c r="C232" s="109" t="s">
        <v>3145</v>
      </c>
      <c r="D232" s="109">
        <v>8</v>
      </c>
      <c r="E232" s="109">
        <v>1478.4</v>
      </c>
      <c r="F232" s="28"/>
      <c r="G232" s="28"/>
    </row>
    <row r="233" spans="1:7" ht="18.75" x14ac:dyDescent="0.3">
      <c r="A233" s="25">
        <v>13</v>
      </c>
      <c r="B233" s="81" t="s">
        <v>3152</v>
      </c>
      <c r="C233" s="109" t="s">
        <v>3140</v>
      </c>
      <c r="D233" s="109">
        <v>4</v>
      </c>
      <c r="E233" s="109">
        <v>803.75</v>
      </c>
      <c r="F233" s="28"/>
      <c r="G233" s="28"/>
    </row>
    <row r="234" spans="1:7" ht="18.75" x14ac:dyDescent="0.3">
      <c r="A234" s="25">
        <v>14</v>
      </c>
      <c r="B234" s="81" t="s">
        <v>3153</v>
      </c>
      <c r="C234" s="109" t="s">
        <v>2928</v>
      </c>
      <c r="D234" s="109">
        <v>5</v>
      </c>
      <c r="E234" s="109">
        <v>720</v>
      </c>
      <c r="F234" s="28"/>
      <c r="G234" s="28"/>
    </row>
    <row r="235" spans="1:7" ht="18.75" x14ac:dyDescent="0.3">
      <c r="A235" s="64">
        <v>15</v>
      </c>
      <c r="B235" s="81" t="s">
        <v>3154</v>
      </c>
      <c r="C235" s="109" t="s">
        <v>2955</v>
      </c>
      <c r="D235" s="109">
        <v>4.8000000000000001E-2</v>
      </c>
      <c r="E235" s="109">
        <v>504</v>
      </c>
      <c r="F235" s="28"/>
      <c r="G235" s="28"/>
    </row>
    <row r="236" spans="1:7" ht="37.5" x14ac:dyDescent="0.3">
      <c r="A236" s="25">
        <v>16</v>
      </c>
      <c r="B236" s="81" t="s">
        <v>3155</v>
      </c>
      <c r="C236" s="109" t="s">
        <v>2922</v>
      </c>
      <c r="D236" s="109">
        <v>91</v>
      </c>
      <c r="E236" s="109">
        <v>300.3</v>
      </c>
      <c r="F236" s="28"/>
      <c r="G236" s="28"/>
    </row>
    <row r="237" spans="1:7" ht="18.75" x14ac:dyDescent="0.3">
      <c r="A237" s="25">
        <v>17</v>
      </c>
      <c r="B237" s="81" t="s">
        <v>3156</v>
      </c>
      <c r="C237" s="109" t="s">
        <v>3140</v>
      </c>
      <c r="D237" s="109">
        <v>9</v>
      </c>
      <c r="E237" s="109">
        <v>1568</v>
      </c>
      <c r="F237" s="28"/>
      <c r="G237" s="28"/>
    </row>
    <row r="238" spans="1:7" ht="18.75" x14ac:dyDescent="0.3">
      <c r="A238" s="64">
        <v>18</v>
      </c>
      <c r="B238" s="81" t="s">
        <v>3157</v>
      </c>
      <c r="C238" s="109" t="s">
        <v>3140</v>
      </c>
      <c r="D238" s="109">
        <v>14</v>
      </c>
      <c r="E238" s="109">
        <v>3370.82</v>
      </c>
      <c r="F238" s="28"/>
      <c r="G238" s="28"/>
    </row>
    <row r="239" spans="1:7" ht="18.75" x14ac:dyDescent="0.3">
      <c r="A239" s="25">
        <v>19</v>
      </c>
      <c r="B239" s="81" t="s">
        <v>3158</v>
      </c>
      <c r="C239" s="109" t="s">
        <v>3159</v>
      </c>
      <c r="D239" s="109">
        <v>8</v>
      </c>
      <c r="E239" s="109">
        <v>540</v>
      </c>
      <c r="F239" s="28"/>
      <c r="G239" s="28"/>
    </row>
    <row r="240" spans="1:7" ht="18.75" x14ac:dyDescent="0.3">
      <c r="A240" s="25">
        <v>20</v>
      </c>
      <c r="B240" s="81" t="s">
        <v>3160</v>
      </c>
      <c r="C240" s="109" t="s">
        <v>3140</v>
      </c>
      <c r="D240" s="109">
        <v>1</v>
      </c>
      <c r="E240" s="109">
        <v>245</v>
      </c>
      <c r="F240" s="28"/>
      <c r="G240" s="28"/>
    </row>
    <row r="241" spans="1:7" ht="18.75" x14ac:dyDescent="0.3">
      <c r="A241" s="64">
        <v>21</v>
      </c>
      <c r="B241" s="81" t="s">
        <v>3161</v>
      </c>
      <c r="C241" s="109" t="s">
        <v>3140</v>
      </c>
      <c r="D241" s="109">
        <v>4</v>
      </c>
      <c r="E241" s="109">
        <v>842</v>
      </c>
      <c r="F241" s="28"/>
      <c r="G241" s="28"/>
    </row>
    <row r="242" spans="1:7" ht="18.75" x14ac:dyDescent="0.3">
      <c r="A242" s="25">
        <v>22</v>
      </c>
      <c r="B242" s="81" t="s">
        <v>3162</v>
      </c>
      <c r="C242" s="109" t="s">
        <v>3140</v>
      </c>
      <c r="D242" s="109">
        <v>2</v>
      </c>
      <c r="E242" s="109">
        <v>324</v>
      </c>
      <c r="F242" s="28"/>
      <c r="G242" s="28"/>
    </row>
    <row r="243" spans="1:7" ht="18.75" x14ac:dyDescent="0.3">
      <c r="A243" s="64">
        <v>23</v>
      </c>
      <c r="B243" s="81" t="s">
        <v>3163</v>
      </c>
      <c r="C243" s="109" t="s">
        <v>3001</v>
      </c>
      <c r="D243" s="109">
        <v>5</v>
      </c>
      <c r="E243" s="109">
        <v>138</v>
      </c>
      <c r="F243" s="28"/>
      <c r="G243" s="28"/>
    </row>
    <row r="244" spans="1:7" ht="18.75" x14ac:dyDescent="0.3">
      <c r="A244" s="25">
        <v>24</v>
      </c>
      <c r="B244" s="81" t="s">
        <v>3164</v>
      </c>
      <c r="C244" s="109" t="s">
        <v>3145</v>
      </c>
      <c r="D244" s="109">
        <v>2</v>
      </c>
      <c r="E244" s="109">
        <v>102</v>
      </c>
      <c r="F244" s="28"/>
      <c r="G244" s="28"/>
    </row>
    <row r="245" spans="1:7" ht="18.75" x14ac:dyDescent="0.3">
      <c r="A245" s="25">
        <v>25</v>
      </c>
      <c r="B245" s="81" t="s">
        <v>3165</v>
      </c>
      <c r="C245" s="109" t="s">
        <v>3140</v>
      </c>
      <c r="D245" s="109">
        <v>1</v>
      </c>
      <c r="E245" s="109">
        <v>160</v>
      </c>
      <c r="F245" s="28"/>
      <c r="G245" s="28"/>
    </row>
    <row r="246" spans="1:7" ht="41.25" customHeight="1" x14ac:dyDescent="0.3">
      <c r="A246" s="64">
        <v>26</v>
      </c>
      <c r="B246" s="81" t="s">
        <v>3166</v>
      </c>
      <c r="C246" s="109" t="s">
        <v>3140</v>
      </c>
      <c r="D246" s="109">
        <v>1</v>
      </c>
      <c r="E246" s="109">
        <v>220</v>
      </c>
      <c r="F246" s="28"/>
      <c r="G246" s="28"/>
    </row>
    <row r="247" spans="1:7" ht="18.75" x14ac:dyDescent="0.3">
      <c r="A247" s="25">
        <v>27</v>
      </c>
      <c r="B247" s="81" t="s">
        <v>3167</v>
      </c>
      <c r="C247" s="109" t="s">
        <v>3145</v>
      </c>
      <c r="D247" s="109">
        <v>3</v>
      </c>
      <c r="E247" s="109">
        <v>581.43000000000006</v>
      </c>
      <c r="F247" s="28"/>
      <c r="G247" s="28"/>
    </row>
    <row r="248" spans="1:7" ht="18.75" x14ac:dyDescent="0.3">
      <c r="A248" s="25">
        <v>28</v>
      </c>
      <c r="B248" s="81" t="s">
        <v>3168</v>
      </c>
      <c r="C248" s="109" t="s">
        <v>3140</v>
      </c>
      <c r="D248" s="109">
        <v>4</v>
      </c>
      <c r="E248" s="109">
        <v>859.87</v>
      </c>
      <c r="F248" s="28"/>
      <c r="G248" s="28"/>
    </row>
    <row r="249" spans="1:7" ht="18.75" x14ac:dyDescent="0.3">
      <c r="A249" s="64">
        <v>29</v>
      </c>
      <c r="B249" s="81" t="s">
        <v>3169</v>
      </c>
      <c r="C249" s="109" t="s">
        <v>2922</v>
      </c>
      <c r="D249" s="109">
        <v>2</v>
      </c>
      <c r="E249" s="109">
        <v>394</v>
      </c>
      <c r="F249" s="28"/>
      <c r="G249" s="28"/>
    </row>
    <row r="250" spans="1:7" ht="18.75" x14ac:dyDescent="0.3">
      <c r="A250" s="25">
        <v>30</v>
      </c>
      <c r="B250" s="81" t="s">
        <v>3170</v>
      </c>
      <c r="C250" s="109" t="s">
        <v>2955</v>
      </c>
      <c r="D250" s="109">
        <v>0.25</v>
      </c>
      <c r="E250" s="109">
        <v>26.220000000000002</v>
      </c>
      <c r="F250" s="28"/>
      <c r="G250" s="28"/>
    </row>
    <row r="251" spans="1:7" ht="18.75" x14ac:dyDescent="0.3">
      <c r="A251" s="25">
        <v>31</v>
      </c>
      <c r="B251" s="81" t="s">
        <v>3171</v>
      </c>
      <c r="C251" s="109" t="s">
        <v>2928</v>
      </c>
      <c r="D251" s="109">
        <v>4</v>
      </c>
      <c r="E251" s="109">
        <v>272</v>
      </c>
      <c r="F251" s="28"/>
      <c r="G251" s="28"/>
    </row>
    <row r="252" spans="1:7" ht="18.75" x14ac:dyDescent="0.3">
      <c r="A252" s="64">
        <v>32</v>
      </c>
      <c r="B252" s="81" t="s">
        <v>3172</v>
      </c>
      <c r="C252" s="109" t="s">
        <v>2928</v>
      </c>
      <c r="D252" s="109">
        <v>3</v>
      </c>
      <c r="E252" s="109">
        <v>510</v>
      </c>
      <c r="F252" s="28"/>
      <c r="G252" s="28"/>
    </row>
    <row r="253" spans="1:7" ht="18.75" x14ac:dyDescent="0.3">
      <c r="A253" s="25">
        <v>33</v>
      </c>
      <c r="B253" s="81" t="s">
        <v>3173</v>
      </c>
      <c r="C253" s="109" t="s">
        <v>3005</v>
      </c>
      <c r="D253" s="109">
        <v>87</v>
      </c>
      <c r="E253" s="109">
        <v>353.22</v>
      </c>
      <c r="F253" s="28"/>
      <c r="G253" s="28"/>
    </row>
    <row r="254" spans="1:7" ht="18.75" x14ac:dyDescent="0.3">
      <c r="A254" s="64">
        <v>34</v>
      </c>
      <c r="B254" s="81" t="s">
        <v>3174</v>
      </c>
      <c r="C254" s="109" t="s">
        <v>3005</v>
      </c>
      <c r="D254" s="109">
        <v>68</v>
      </c>
      <c r="E254" s="109">
        <v>128.03</v>
      </c>
      <c r="F254" s="28"/>
      <c r="G254" s="28"/>
    </row>
    <row r="255" spans="1:7" ht="18.75" x14ac:dyDescent="0.3">
      <c r="A255" s="25">
        <v>35</v>
      </c>
      <c r="B255" s="81" t="s">
        <v>3175</v>
      </c>
      <c r="C255" s="109" t="s">
        <v>3005</v>
      </c>
      <c r="D255" s="109">
        <v>17</v>
      </c>
      <c r="E255" s="109">
        <v>65.460000000000008</v>
      </c>
      <c r="F255" s="28"/>
      <c r="G255" s="28"/>
    </row>
    <row r="256" spans="1:7" ht="18.75" x14ac:dyDescent="0.3">
      <c r="A256" s="25">
        <v>36</v>
      </c>
      <c r="B256" s="81" t="s">
        <v>3176</v>
      </c>
      <c r="C256" s="109" t="s">
        <v>3005</v>
      </c>
      <c r="D256" s="109">
        <v>83</v>
      </c>
      <c r="E256" s="109">
        <v>246.98000000000002</v>
      </c>
      <c r="F256" s="28"/>
      <c r="G256" s="28"/>
    </row>
    <row r="257" spans="1:7" ht="18.75" x14ac:dyDescent="0.3">
      <c r="A257" s="64">
        <v>37</v>
      </c>
      <c r="B257" s="81" t="s">
        <v>3177</v>
      </c>
      <c r="C257" s="109" t="s">
        <v>2922</v>
      </c>
      <c r="D257" s="109">
        <v>150</v>
      </c>
      <c r="E257" s="109">
        <v>525</v>
      </c>
      <c r="F257" s="28"/>
      <c r="G257" s="28"/>
    </row>
    <row r="258" spans="1:7" ht="18.75" x14ac:dyDescent="0.3">
      <c r="A258" s="25">
        <v>38</v>
      </c>
      <c r="B258" s="81" t="s">
        <v>3178</v>
      </c>
      <c r="C258" s="109" t="s">
        <v>3138</v>
      </c>
      <c r="D258" s="109">
        <v>8</v>
      </c>
      <c r="E258" s="109">
        <v>327.21000000000004</v>
      </c>
      <c r="F258" s="28"/>
      <c r="G258" s="28"/>
    </row>
    <row r="259" spans="1:7" ht="18.75" x14ac:dyDescent="0.3">
      <c r="A259" s="25">
        <v>39</v>
      </c>
      <c r="B259" s="81" t="s">
        <v>3179</v>
      </c>
      <c r="C259" s="109" t="s">
        <v>2980</v>
      </c>
      <c r="D259" s="109">
        <v>3</v>
      </c>
      <c r="E259" s="109">
        <v>420</v>
      </c>
      <c r="F259" s="28"/>
      <c r="G259" s="28"/>
    </row>
    <row r="260" spans="1:7" ht="37.5" x14ac:dyDescent="0.3">
      <c r="A260" s="64">
        <v>40</v>
      </c>
      <c r="B260" s="81" t="s">
        <v>3180</v>
      </c>
      <c r="C260" s="109" t="s">
        <v>3140</v>
      </c>
      <c r="D260" s="109">
        <v>1</v>
      </c>
      <c r="E260" s="109">
        <v>240</v>
      </c>
      <c r="F260" s="28"/>
      <c r="G260" s="28"/>
    </row>
    <row r="261" spans="1:7" ht="18.75" x14ac:dyDescent="0.3">
      <c r="A261" s="25">
        <v>41</v>
      </c>
      <c r="B261" s="81" t="s">
        <v>3181</v>
      </c>
      <c r="C261" s="109" t="s">
        <v>3140</v>
      </c>
      <c r="D261" s="109">
        <v>3</v>
      </c>
      <c r="E261" s="109">
        <v>981</v>
      </c>
      <c r="F261" s="28"/>
      <c r="G261" s="28"/>
    </row>
    <row r="262" spans="1:7" ht="18.75" x14ac:dyDescent="0.3">
      <c r="A262" s="25">
        <v>42</v>
      </c>
      <c r="B262" s="81" t="s">
        <v>3182</v>
      </c>
      <c r="C262" s="109" t="s">
        <v>3005</v>
      </c>
      <c r="D262" s="109">
        <v>700</v>
      </c>
      <c r="E262" s="109">
        <v>379.84000000000003</v>
      </c>
      <c r="F262" s="28"/>
      <c r="G262" s="28"/>
    </row>
    <row r="263" spans="1:7" ht="18.75" x14ac:dyDescent="0.3">
      <c r="A263" s="64">
        <v>43</v>
      </c>
      <c r="B263" s="81" t="s">
        <v>3183</v>
      </c>
      <c r="C263" s="109" t="s">
        <v>2922</v>
      </c>
      <c r="D263" s="109">
        <v>50</v>
      </c>
      <c r="E263" s="109">
        <v>110</v>
      </c>
      <c r="F263" s="28"/>
      <c r="G263" s="28"/>
    </row>
    <row r="264" spans="1:7" ht="18.75" x14ac:dyDescent="0.3">
      <c r="A264" s="25">
        <v>44</v>
      </c>
      <c r="B264" s="81" t="s">
        <v>3184</v>
      </c>
      <c r="C264" s="109" t="s">
        <v>2922</v>
      </c>
      <c r="D264" s="109">
        <v>50</v>
      </c>
      <c r="E264" s="109">
        <v>33</v>
      </c>
      <c r="F264" s="28"/>
      <c r="G264" s="28"/>
    </row>
    <row r="265" spans="1:7" ht="18.75" x14ac:dyDescent="0.3">
      <c r="A265" s="64">
        <v>45</v>
      </c>
      <c r="B265" s="81" t="s">
        <v>3185</v>
      </c>
      <c r="C265" s="109" t="s">
        <v>2955</v>
      </c>
      <c r="D265" s="109">
        <v>0.56000000000000005</v>
      </c>
      <c r="E265" s="109">
        <v>184.8</v>
      </c>
      <c r="F265" s="28"/>
      <c r="G265" s="28"/>
    </row>
    <row r="266" spans="1:7" ht="18.75" x14ac:dyDescent="0.3">
      <c r="A266" s="25">
        <v>46</v>
      </c>
      <c r="B266" s="81" t="s">
        <v>3186</v>
      </c>
      <c r="C266" s="109" t="s">
        <v>2928</v>
      </c>
      <c r="D266" s="109">
        <v>9</v>
      </c>
      <c r="E266" s="109">
        <v>609</v>
      </c>
      <c r="F266" s="28"/>
      <c r="G266" s="28"/>
    </row>
    <row r="267" spans="1:7" ht="18.75" x14ac:dyDescent="0.3">
      <c r="A267" s="25">
        <v>47</v>
      </c>
      <c r="B267" s="81" t="s">
        <v>3187</v>
      </c>
      <c r="C267" s="109" t="s">
        <v>2928</v>
      </c>
      <c r="D267" s="109">
        <v>9</v>
      </c>
      <c r="E267" s="109">
        <v>609</v>
      </c>
      <c r="F267" s="28"/>
      <c r="G267" s="28"/>
    </row>
    <row r="268" spans="1:7" ht="18.75" x14ac:dyDescent="0.3">
      <c r="A268" s="64">
        <v>48</v>
      </c>
      <c r="B268" s="81" t="s">
        <v>3188</v>
      </c>
      <c r="C268" s="109" t="s">
        <v>2928</v>
      </c>
      <c r="D268" s="109">
        <v>10</v>
      </c>
      <c r="E268" s="109">
        <v>1738</v>
      </c>
      <c r="F268" s="28"/>
      <c r="G268" s="28"/>
    </row>
    <row r="269" spans="1:7" ht="18.75" x14ac:dyDescent="0.3">
      <c r="A269" s="25">
        <v>49</v>
      </c>
      <c r="B269" s="81" t="s">
        <v>3189</v>
      </c>
      <c r="C269" s="109" t="s">
        <v>2928</v>
      </c>
      <c r="D269" s="109">
        <v>9</v>
      </c>
      <c r="E269" s="109">
        <v>1037.5</v>
      </c>
      <c r="F269" s="28"/>
      <c r="G269" s="28"/>
    </row>
    <row r="270" spans="1:7" ht="18.75" x14ac:dyDescent="0.3">
      <c r="A270" s="25">
        <v>50</v>
      </c>
      <c r="B270" s="81" t="s">
        <v>3190</v>
      </c>
      <c r="C270" s="109" t="s">
        <v>3140</v>
      </c>
      <c r="D270" s="109">
        <v>2</v>
      </c>
      <c r="E270" s="109">
        <v>362</v>
      </c>
      <c r="F270" s="28"/>
      <c r="G270" s="28"/>
    </row>
    <row r="271" spans="1:7" ht="18.75" x14ac:dyDescent="0.3">
      <c r="A271" s="64">
        <v>51</v>
      </c>
      <c r="B271" s="81" t="s">
        <v>3191</v>
      </c>
      <c r="C271" s="109" t="s">
        <v>2928</v>
      </c>
      <c r="D271" s="109">
        <v>1</v>
      </c>
      <c r="E271" s="109">
        <v>88</v>
      </c>
      <c r="F271" s="28"/>
      <c r="G271" s="28"/>
    </row>
    <row r="272" spans="1:7" ht="18.75" x14ac:dyDescent="0.3">
      <c r="A272" s="25">
        <v>52</v>
      </c>
      <c r="B272" s="81" t="s">
        <v>3192</v>
      </c>
      <c r="C272" s="109" t="s">
        <v>2931</v>
      </c>
      <c r="D272" s="109">
        <v>1</v>
      </c>
      <c r="E272" s="109">
        <v>98</v>
      </c>
      <c r="F272" s="28"/>
      <c r="G272" s="28"/>
    </row>
    <row r="273" spans="1:7" ht="18.75" x14ac:dyDescent="0.3">
      <c r="A273" s="25">
        <v>53</v>
      </c>
      <c r="B273" s="81" t="s">
        <v>3193</v>
      </c>
      <c r="C273" s="109" t="s">
        <v>2931</v>
      </c>
      <c r="D273" s="109">
        <v>1</v>
      </c>
      <c r="E273" s="109">
        <v>240</v>
      </c>
      <c r="F273" s="28"/>
      <c r="G273" s="28"/>
    </row>
    <row r="274" spans="1:7" ht="18.75" x14ac:dyDescent="0.3">
      <c r="A274" s="64">
        <v>54</v>
      </c>
      <c r="B274" s="81" t="s">
        <v>3194</v>
      </c>
      <c r="C274" s="109" t="s">
        <v>3159</v>
      </c>
      <c r="D274" s="109">
        <v>2</v>
      </c>
      <c r="E274" s="109">
        <v>348.33000000000004</v>
      </c>
      <c r="F274" s="28"/>
      <c r="G274" s="28"/>
    </row>
    <row r="275" spans="1:7" ht="19.5" x14ac:dyDescent="0.35">
      <c r="A275" s="25"/>
      <c r="B275" s="162" t="s">
        <v>3195</v>
      </c>
      <c r="C275" s="61"/>
      <c r="D275" s="61"/>
      <c r="E275" s="62">
        <f>SUM(E222:E274)</f>
        <v>29851.89</v>
      </c>
      <c r="F275" s="28"/>
      <c r="G275" s="28"/>
    </row>
    <row r="276" spans="1:7" ht="17.25" x14ac:dyDescent="0.2">
      <c r="A276" s="8"/>
      <c r="B276" s="44"/>
      <c r="C276" s="14"/>
      <c r="D276" s="14"/>
      <c r="E276" s="71"/>
      <c r="F276" s="28"/>
      <c r="G276" s="28"/>
    </row>
    <row r="277" spans="1:7" x14ac:dyDescent="0.2">
      <c r="F277" s="28"/>
      <c r="G277" s="28"/>
    </row>
    <row r="278" spans="1:7" x14ac:dyDescent="0.2">
      <c r="F278" s="28"/>
      <c r="G278" s="28"/>
    </row>
    <row r="279" spans="1:7" x14ac:dyDescent="0.2">
      <c r="F279" s="28"/>
      <c r="G279" s="28"/>
    </row>
    <row r="280" spans="1:7" x14ac:dyDescent="0.2">
      <c r="F280" s="28"/>
      <c r="G280" s="28"/>
    </row>
    <row r="281" spans="1:7" x14ac:dyDescent="0.2">
      <c r="F281" s="28"/>
      <c r="G281" s="28"/>
    </row>
    <row r="282" spans="1:7" x14ac:dyDescent="0.2">
      <c r="F282" s="28"/>
      <c r="G282" s="28"/>
    </row>
    <row r="283" spans="1:7" x14ac:dyDescent="0.2">
      <c r="F283" s="28"/>
      <c r="G283" s="28"/>
    </row>
    <row r="284" spans="1:7" x14ac:dyDescent="0.2">
      <c r="F284" s="28"/>
      <c r="G284" s="28"/>
    </row>
    <row r="285" spans="1:7" x14ac:dyDescent="0.2">
      <c r="F285" s="28"/>
      <c r="G285" s="28"/>
    </row>
    <row r="286" spans="1:7" x14ac:dyDescent="0.2">
      <c r="F286" s="28"/>
      <c r="G286" s="28"/>
    </row>
    <row r="287" spans="1:7" x14ac:dyDescent="0.2">
      <c r="F287" s="28"/>
      <c r="G287" s="28"/>
    </row>
    <row r="288" spans="1:7" x14ac:dyDescent="0.2">
      <c r="F288" s="28"/>
      <c r="G288" s="28"/>
    </row>
    <row r="289" spans="6:7" x14ac:dyDescent="0.2">
      <c r="F289" s="28"/>
      <c r="G289" s="28"/>
    </row>
    <row r="290" spans="6:7" x14ac:dyDescent="0.2">
      <c r="F290" s="28"/>
      <c r="G290" s="28"/>
    </row>
    <row r="291" spans="6:7" x14ac:dyDescent="0.2">
      <c r="F291" s="28"/>
      <c r="G291" s="28"/>
    </row>
    <row r="292" spans="6:7" x14ac:dyDescent="0.2">
      <c r="F292" s="28"/>
      <c r="G292" s="28"/>
    </row>
    <row r="293" spans="6:7" x14ac:dyDescent="0.2">
      <c r="F293" s="28"/>
      <c r="G293" s="28"/>
    </row>
    <row r="294" spans="6:7" x14ac:dyDescent="0.2">
      <c r="F294" s="28"/>
      <c r="G294" s="28"/>
    </row>
    <row r="295" spans="6:7" x14ac:dyDescent="0.2">
      <c r="F295" s="28"/>
      <c r="G295" s="28"/>
    </row>
    <row r="296" spans="6:7" x14ac:dyDescent="0.2">
      <c r="F296" s="28"/>
      <c r="G296" s="28"/>
    </row>
    <row r="297" spans="6:7" x14ac:dyDescent="0.2">
      <c r="F297" s="28"/>
      <c r="G297" s="28"/>
    </row>
    <row r="298" spans="6:7" x14ac:dyDescent="0.2">
      <c r="F298" s="28"/>
      <c r="G298" s="28"/>
    </row>
    <row r="299" spans="6:7" x14ac:dyDescent="0.2">
      <c r="F299" s="28"/>
      <c r="G299" s="28"/>
    </row>
    <row r="300" spans="6:7" x14ac:dyDescent="0.2">
      <c r="F300" s="28"/>
      <c r="G300" s="28"/>
    </row>
    <row r="301" spans="6:7" x14ac:dyDescent="0.2">
      <c r="F301" s="28"/>
      <c r="G301" s="28"/>
    </row>
    <row r="302" spans="6:7" x14ac:dyDescent="0.2">
      <c r="F302" s="28"/>
      <c r="G302" s="28"/>
    </row>
    <row r="303" spans="6:7" x14ac:dyDescent="0.2">
      <c r="F303" s="28"/>
      <c r="G303" s="28"/>
    </row>
    <row r="304" spans="6:7" x14ac:dyDescent="0.2">
      <c r="F304" s="28"/>
      <c r="G304" s="28"/>
    </row>
    <row r="305" spans="6:7" x14ac:dyDescent="0.2">
      <c r="F305" s="28"/>
      <c r="G305" s="28"/>
    </row>
    <row r="306" spans="6:7" x14ac:dyDescent="0.2">
      <c r="F306" s="28"/>
      <c r="G306" s="28"/>
    </row>
    <row r="307" spans="6:7" x14ac:dyDescent="0.2">
      <c r="F307" s="28"/>
      <c r="G307" s="28"/>
    </row>
    <row r="308" spans="6:7" x14ac:dyDescent="0.2">
      <c r="F308" s="28"/>
      <c r="G308" s="28"/>
    </row>
    <row r="309" spans="6:7" x14ac:dyDescent="0.2">
      <c r="F309" s="28"/>
      <c r="G309" s="28"/>
    </row>
    <row r="310" spans="6:7" x14ac:dyDescent="0.2">
      <c r="F310" s="28"/>
      <c r="G310" s="28"/>
    </row>
    <row r="311" spans="6:7" x14ac:dyDescent="0.2">
      <c r="F311" s="28"/>
      <c r="G311" s="28"/>
    </row>
    <row r="312" spans="6:7" x14ac:dyDescent="0.2">
      <c r="F312" s="28"/>
      <c r="G312" s="28"/>
    </row>
    <row r="313" spans="6:7" x14ac:dyDescent="0.2">
      <c r="F313" s="28"/>
      <c r="G313" s="28"/>
    </row>
    <row r="314" spans="6:7" x14ac:dyDescent="0.2">
      <c r="F314" s="28"/>
      <c r="G314" s="28"/>
    </row>
    <row r="315" spans="6:7" x14ac:dyDescent="0.2">
      <c r="F315" s="28"/>
      <c r="G315" s="28"/>
    </row>
    <row r="316" spans="6:7" x14ac:dyDescent="0.2">
      <c r="F316" s="28"/>
      <c r="G316" s="28"/>
    </row>
    <row r="317" spans="6:7" x14ac:dyDescent="0.2">
      <c r="F317" s="28"/>
      <c r="G317" s="28"/>
    </row>
    <row r="318" spans="6:7" x14ac:dyDescent="0.2">
      <c r="F318" s="28"/>
      <c r="G318" s="28"/>
    </row>
    <row r="321" ht="19.5" customHeight="1" x14ac:dyDescent="0.2"/>
    <row r="322" ht="19.5" customHeight="1" x14ac:dyDescent="0.2"/>
    <row r="323" ht="19.5" customHeight="1" x14ac:dyDescent="0.2"/>
    <row r="324" ht="19.5" customHeight="1" x14ac:dyDescent="0.2"/>
    <row r="325" ht="19.5" customHeight="1" x14ac:dyDescent="0.2"/>
    <row r="326" ht="19.5" customHeight="1" x14ac:dyDescent="0.2"/>
    <row r="327" ht="19.5" customHeight="1" x14ac:dyDescent="0.2"/>
    <row r="328" ht="19.5" customHeight="1" x14ac:dyDescent="0.2"/>
    <row r="329" ht="19.5" customHeight="1" x14ac:dyDescent="0.2"/>
    <row r="330" ht="19.5" customHeight="1" x14ac:dyDescent="0.2"/>
    <row r="331" ht="19.5" customHeight="1" x14ac:dyDescent="0.2"/>
    <row r="332" ht="19.5" customHeight="1" x14ac:dyDescent="0.2"/>
    <row r="333" ht="19.5" customHeight="1" x14ac:dyDescent="0.2"/>
    <row r="334" ht="19.5" customHeight="1" x14ac:dyDescent="0.2"/>
    <row r="335" ht="19.5" customHeight="1" x14ac:dyDescent="0.2"/>
    <row r="336" ht="19.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  <row r="362" ht="19.5" customHeight="1" x14ac:dyDescent="0.2"/>
    <row r="363" ht="19.5" customHeight="1" x14ac:dyDescent="0.2"/>
    <row r="364" ht="19.5" customHeight="1" x14ac:dyDescent="0.2"/>
    <row r="365" ht="19.5" customHeight="1" x14ac:dyDescent="0.2"/>
    <row r="366" ht="19.5" customHeight="1" x14ac:dyDescent="0.2"/>
    <row r="367" ht="19.5" customHeight="1" x14ac:dyDescent="0.2"/>
    <row r="368" ht="19.5" customHeight="1" x14ac:dyDescent="0.2"/>
    <row r="369" ht="19.5" customHeight="1" x14ac:dyDescent="0.2"/>
    <row r="370" ht="19.5" customHeight="1" x14ac:dyDescent="0.2"/>
    <row r="371" ht="19.5" customHeight="1" x14ac:dyDescent="0.2"/>
    <row r="372" ht="35.25" customHeight="1" x14ac:dyDescent="0.2"/>
    <row r="373" ht="40.5" customHeight="1" x14ac:dyDescent="0.2"/>
    <row r="374" ht="19.5" customHeight="1" x14ac:dyDescent="0.2"/>
    <row r="375" ht="19.5" customHeight="1" x14ac:dyDescent="0.2"/>
    <row r="376" ht="19.5" customHeight="1" x14ac:dyDescent="0.2"/>
    <row r="377" ht="19.5" customHeight="1" x14ac:dyDescent="0.2"/>
    <row r="378" ht="19.5" customHeight="1" x14ac:dyDescent="0.2"/>
    <row r="379" ht="19.5" customHeight="1" x14ac:dyDescent="0.2"/>
    <row r="380" ht="19.5" customHeight="1" x14ac:dyDescent="0.2"/>
    <row r="381" ht="19.5" customHeight="1" x14ac:dyDescent="0.2"/>
    <row r="382" ht="19.5" customHeight="1" x14ac:dyDescent="0.2"/>
    <row r="383" ht="19.5" customHeight="1" x14ac:dyDescent="0.2"/>
    <row r="384" ht="19.5" customHeight="1" x14ac:dyDescent="0.2"/>
    <row r="385" ht="19.5" customHeight="1" x14ac:dyDescent="0.2"/>
    <row r="386" ht="19.5" customHeight="1" x14ac:dyDescent="0.2"/>
    <row r="387" ht="19.5" customHeight="1" x14ac:dyDescent="0.2"/>
    <row r="388" ht="19.5" customHeight="1" x14ac:dyDescent="0.2"/>
    <row r="389" ht="19.5" customHeight="1" x14ac:dyDescent="0.2"/>
    <row r="390" ht="19.5" customHeight="1" x14ac:dyDescent="0.2"/>
    <row r="391" ht="19.5" customHeight="1" x14ac:dyDescent="0.2"/>
    <row r="392" ht="19.5" customHeight="1" x14ac:dyDescent="0.2"/>
    <row r="393" ht="19.5" customHeight="1" x14ac:dyDescent="0.2"/>
    <row r="394" ht="19.5" customHeight="1" x14ac:dyDescent="0.2"/>
    <row r="395" ht="19.5" customHeight="1" x14ac:dyDescent="0.2"/>
    <row r="396" ht="19.5" customHeight="1" x14ac:dyDescent="0.2"/>
    <row r="397" ht="19.5" customHeight="1" x14ac:dyDescent="0.2"/>
    <row r="398" ht="19.5" customHeight="1" x14ac:dyDescent="0.2"/>
    <row r="399" ht="19.5" customHeight="1" x14ac:dyDescent="0.2"/>
    <row r="400" ht="19.5" customHeight="1" x14ac:dyDescent="0.2"/>
    <row r="401" ht="19.5" customHeight="1" x14ac:dyDescent="0.2"/>
    <row r="402" ht="19.5" customHeight="1" x14ac:dyDescent="0.2"/>
    <row r="403" ht="19.5" customHeight="1" x14ac:dyDescent="0.2"/>
    <row r="404" ht="19.5" customHeight="1" x14ac:dyDescent="0.2"/>
    <row r="405" ht="19.5" customHeight="1" x14ac:dyDescent="0.2"/>
    <row r="406" ht="19.5" customHeight="1" x14ac:dyDescent="0.2"/>
    <row r="407" ht="19.5" customHeight="1" x14ac:dyDescent="0.2"/>
    <row r="408" ht="19.5" customHeight="1" x14ac:dyDescent="0.2"/>
    <row r="409" ht="19.5" customHeight="1" x14ac:dyDescent="0.2"/>
    <row r="410" ht="19.5" customHeight="1" x14ac:dyDescent="0.2"/>
    <row r="411" ht="19.5" customHeight="1" x14ac:dyDescent="0.2"/>
    <row r="412" ht="19.5" customHeight="1" x14ac:dyDescent="0.2"/>
    <row r="413" ht="19.5" customHeight="1" x14ac:dyDescent="0.2"/>
    <row r="414" ht="19.5" customHeight="1" x14ac:dyDescent="0.2"/>
    <row r="415" ht="19.5" customHeight="1" x14ac:dyDescent="0.2"/>
    <row r="416" ht="19.5" customHeight="1" x14ac:dyDescent="0.2"/>
    <row r="417" ht="19.5" customHeight="1" x14ac:dyDescent="0.2"/>
    <row r="418" ht="19.5" customHeight="1" x14ac:dyDescent="0.2"/>
    <row r="419" ht="19.5" customHeight="1" x14ac:dyDescent="0.2"/>
    <row r="420" ht="19.5" customHeight="1" x14ac:dyDescent="0.2"/>
    <row r="421" ht="19.5" customHeight="1" x14ac:dyDescent="0.2"/>
    <row r="422" ht="19.5" customHeight="1" x14ac:dyDescent="0.2"/>
    <row r="423" ht="36" customHeight="1" x14ac:dyDescent="0.2"/>
    <row r="424" ht="19.5" customHeight="1" x14ac:dyDescent="0.2"/>
    <row r="425" ht="19.5" customHeight="1" x14ac:dyDescent="0.2"/>
    <row r="426" ht="19.5" customHeight="1" x14ac:dyDescent="0.2"/>
    <row r="427" ht="19.5" customHeight="1" x14ac:dyDescent="0.2"/>
    <row r="428" ht="19.5" customHeight="1" x14ac:dyDescent="0.2"/>
    <row r="429" ht="19.5" customHeight="1" x14ac:dyDescent="0.2"/>
    <row r="430" ht="19.5" customHeight="1" x14ac:dyDescent="0.2"/>
    <row r="431" ht="19.5" customHeight="1" x14ac:dyDescent="0.2"/>
    <row r="432" ht="19.5" customHeight="1" x14ac:dyDescent="0.2"/>
    <row r="433" ht="19.5" customHeight="1" x14ac:dyDescent="0.2"/>
    <row r="434" ht="19.5" customHeight="1" x14ac:dyDescent="0.2"/>
    <row r="435" ht="19.5" customHeight="1" x14ac:dyDescent="0.2"/>
    <row r="436" ht="19.5" customHeight="1" x14ac:dyDescent="0.2"/>
    <row r="437" ht="19.5" customHeight="1" x14ac:dyDescent="0.2"/>
    <row r="438" ht="19.5" customHeight="1" x14ac:dyDescent="0.2"/>
    <row r="439" ht="19.5" customHeight="1" x14ac:dyDescent="0.2"/>
    <row r="440" ht="19.5" customHeight="1" x14ac:dyDescent="0.2"/>
    <row r="441" ht="19.5" customHeight="1" x14ac:dyDescent="0.2"/>
    <row r="442" ht="19.5" customHeight="1" x14ac:dyDescent="0.2"/>
    <row r="443" ht="19.5" customHeight="1" x14ac:dyDescent="0.2"/>
    <row r="444" ht="19.5" customHeight="1" x14ac:dyDescent="0.2"/>
    <row r="445" ht="19.5" customHeight="1" x14ac:dyDescent="0.2"/>
    <row r="446" ht="19.5" customHeight="1" x14ac:dyDescent="0.2"/>
    <row r="447" ht="19.5" customHeight="1" x14ac:dyDescent="0.2"/>
    <row r="448" ht="19.5" customHeight="1" x14ac:dyDescent="0.2"/>
    <row r="449" ht="19.5" customHeight="1" x14ac:dyDescent="0.2"/>
    <row r="450" ht="19.5" customHeight="1" x14ac:dyDescent="0.2"/>
    <row r="451" ht="19.5" customHeight="1" x14ac:dyDescent="0.2"/>
    <row r="452" ht="19.5" customHeight="1" x14ac:dyDescent="0.2"/>
    <row r="453" ht="19.5" customHeight="1" x14ac:dyDescent="0.2"/>
    <row r="454" ht="19.5" customHeight="1" x14ac:dyDescent="0.2"/>
    <row r="455" ht="19.5" customHeight="1" x14ac:dyDescent="0.2"/>
    <row r="456" ht="19.5" customHeight="1" x14ac:dyDescent="0.2"/>
    <row r="457" ht="19.5" customHeight="1" x14ac:dyDescent="0.2"/>
    <row r="458" ht="19.5" customHeight="1" x14ac:dyDescent="0.2"/>
    <row r="459" ht="19.5" customHeight="1" x14ac:dyDescent="0.2"/>
    <row r="460" ht="19.5" customHeight="1" x14ac:dyDescent="0.2"/>
    <row r="461" ht="19.5" customHeight="1" x14ac:dyDescent="0.2"/>
    <row r="462" ht="19.5" customHeight="1" x14ac:dyDescent="0.2"/>
    <row r="463" ht="19.5" customHeight="1" x14ac:dyDescent="0.2"/>
    <row r="464" ht="19.5" customHeight="1" x14ac:dyDescent="0.2"/>
    <row r="465" ht="19.5" customHeight="1" x14ac:dyDescent="0.2"/>
    <row r="466" ht="19.5" customHeight="1" x14ac:dyDescent="0.2"/>
    <row r="467" ht="19.5" customHeight="1" x14ac:dyDescent="0.2"/>
    <row r="468" ht="19.5" customHeight="1" x14ac:dyDescent="0.2"/>
    <row r="469" ht="19.5" customHeight="1" x14ac:dyDescent="0.2"/>
    <row r="470" ht="19.5" customHeight="1" x14ac:dyDescent="0.2"/>
    <row r="471" ht="19.5" customHeight="1" x14ac:dyDescent="0.2"/>
    <row r="472" ht="19.5" customHeight="1" x14ac:dyDescent="0.2"/>
    <row r="473" ht="19.5" customHeight="1" x14ac:dyDescent="0.2"/>
    <row r="474" ht="19.5" customHeight="1" x14ac:dyDescent="0.2"/>
    <row r="475" ht="19.5" customHeight="1" x14ac:dyDescent="0.2"/>
    <row r="476" ht="19.5" customHeight="1" x14ac:dyDescent="0.2"/>
    <row r="477" ht="19.5" customHeight="1" x14ac:dyDescent="0.2"/>
    <row r="478" ht="19.5" customHeight="1" x14ac:dyDescent="0.2"/>
    <row r="479" ht="19.5" customHeight="1" x14ac:dyDescent="0.2"/>
    <row r="480" ht="19.5" customHeight="1" x14ac:dyDescent="0.2"/>
    <row r="481" ht="19.5" customHeight="1" x14ac:dyDescent="0.2"/>
    <row r="482" ht="19.5" customHeight="1" x14ac:dyDescent="0.2"/>
    <row r="483" ht="36" customHeight="1" x14ac:dyDescent="0.2"/>
    <row r="484" ht="19.5" customHeight="1" x14ac:dyDescent="0.2"/>
    <row r="485" ht="19.5" customHeight="1" x14ac:dyDescent="0.2"/>
    <row r="486" ht="19.5" customHeight="1" x14ac:dyDescent="0.2"/>
    <row r="487" ht="19.5" customHeight="1" x14ac:dyDescent="0.2"/>
    <row r="488" ht="60.75" customHeight="1" x14ac:dyDescent="0.2"/>
    <row r="489" ht="19.5" customHeight="1" x14ac:dyDescent="0.2"/>
    <row r="490" ht="19.5" customHeight="1" x14ac:dyDescent="0.2"/>
    <row r="491" ht="19.5" customHeight="1" x14ac:dyDescent="0.2"/>
    <row r="492" ht="19.5" customHeight="1" x14ac:dyDescent="0.2"/>
    <row r="493" ht="37.5" customHeight="1" x14ac:dyDescent="0.2"/>
    <row r="494" ht="19.5" customHeight="1" x14ac:dyDescent="0.2"/>
    <row r="495" ht="19.5" customHeight="1" x14ac:dyDescent="0.2"/>
    <row r="496" ht="19.5" customHeight="1" x14ac:dyDescent="0.2"/>
    <row r="497" ht="19.5" customHeight="1" x14ac:dyDescent="0.2"/>
    <row r="498" ht="19.5" customHeight="1" x14ac:dyDescent="0.2"/>
    <row r="499" ht="19.5" customHeight="1" x14ac:dyDescent="0.2"/>
    <row r="500" ht="19.5" customHeight="1" x14ac:dyDescent="0.2"/>
    <row r="501" ht="19.5" customHeight="1" x14ac:dyDescent="0.2"/>
    <row r="502" ht="19.5" customHeight="1" x14ac:dyDescent="0.2"/>
    <row r="503" ht="19.5" customHeight="1" x14ac:dyDescent="0.2"/>
    <row r="504" ht="19.5" customHeight="1" x14ac:dyDescent="0.2"/>
    <row r="505" ht="19.5" customHeight="1" x14ac:dyDescent="0.2"/>
    <row r="506" ht="19.5" customHeight="1" x14ac:dyDescent="0.2"/>
    <row r="507" ht="19.5" customHeight="1" x14ac:dyDescent="0.2"/>
    <row r="508" ht="19.5" customHeight="1" x14ac:dyDescent="0.2"/>
    <row r="509" ht="19.5" customHeight="1" x14ac:dyDescent="0.2"/>
    <row r="510" ht="19.5" customHeight="1" x14ac:dyDescent="0.2"/>
    <row r="511" ht="19.5" customHeight="1" x14ac:dyDescent="0.2"/>
    <row r="512" ht="19.5" customHeight="1" x14ac:dyDescent="0.2"/>
    <row r="513" ht="38.25" customHeight="1" x14ac:dyDescent="0.2"/>
    <row r="514" ht="36" customHeight="1" x14ac:dyDescent="0.2"/>
    <row r="515" ht="19.5" customHeight="1" x14ac:dyDescent="0.2"/>
    <row r="516" ht="19.5" customHeight="1" x14ac:dyDescent="0.2"/>
    <row r="517" ht="19.5" customHeight="1" x14ac:dyDescent="0.2"/>
    <row r="518" ht="36.75" customHeight="1" x14ac:dyDescent="0.2"/>
    <row r="519" ht="35.25" customHeight="1" x14ac:dyDescent="0.2"/>
    <row r="520" ht="35.25" customHeight="1" x14ac:dyDescent="0.2"/>
    <row r="521" ht="19.5" customHeight="1" x14ac:dyDescent="0.2"/>
    <row r="522" ht="19.5" customHeight="1" x14ac:dyDescent="0.2"/>
    <row r="523" ht="19.5" customHeight="1" x14ac:dyDescent="0.2"/>
    <row r="524" ht="19.5" customHeight="1" x14ac:dyDescent="0.2"/>
    <row r="525" ht="19.5" customHeight="1" x14ac:dyDescent="0.2"/>
    <row r="526" ht="19.5" customHeight="1" x14ac:dyDescent="0.2"/>
    <row r="527" ht="39.75" customHeight="1" x14ac:dyDescent="0.2"/>
    <row r="528" ht="19.5" customHeight="1" x14ac:dyDescent="0.2"/>
    <row r="529" ht="19.5" customHeight="1" x14ac:dyDescent="0.2"/>
    <row r="530" ht="19.5" customHeight="1" x14ac:dyDescent="0.2"/>
    <row r="531" ht="19.5" customHeight="1" x14ac:dyDescent="0.2"/>
    <row r="532" ht="19.5" customHeight="1" x14ac:dyDescent="0.2"/>
    <row r="533" ht="19.5" customHeight="1" x14ac:dyDescent="0.2"/>
    <row r="534" ht="19.5" customHeight="1" x14ac:dyDescent="0.2"/>
    <row r="535" ht="19.5" customHeight="1" x14ac:dyDescent="0.2"/>
    <row r="536" ht="36" customHeight="1" x14ac:dyDescent="0.2"/>
    <row r="537" ht="19.5" customHeight="1" x14ac:dyDescent="0.2"/>
    <row r="538" ht="19.5" customHeight="1" x14ac:dyDescent="0.2"/>
    <row r="539" ht="19.5" customHeight="1" x14ac:dyDescent="0.2"/>
    <row r="540" ht="19.5" customHeight="1" x14ac:dyDescent="0.2"/>
    <row r="541" ht="19.5" customHeight="1" x14ac:dyDescent="0.2"/>
    <row r="542" ht="19.5" customHeight="1" x14ac:dyDescent="0.2"/>
    <row r="543" ht="19.5" customHeight="1" x14ac:dyDescent="0.2"/>
    <row r="544" ht="19.5" customHeight="1" x14ac:dyDescent="0.2"/>
    <row r="545" ht="19.5" customHeight="1" x14ac:dyDescent="0.2"/>
    <row r="546" ht="19.5" customHeight="1" x14ac:dyDescent="0.2"/>
    <row r="547" ht="19.5" customHeight="1" x14ac:dyDescent="0.2"/>
    <row r="548" ht="19.5" customHeight="1" x14ac:dyDescent="0.2"/>
    <row r="549" ht="19.5" customHeight="1" x14ac:dyDescent="0.2"/>
    <row r="550" ht="19.5" customHeight="1" x14ac:dyDescent="0.2"/>
    <row r="551" ht="19.5" customHeight="1" x14ac:dyDescent="0.2"/>
    <row r="552" ht="19.5" customHeight="1" x14ac:dyDescent="0.2"/>
    <row r="553" ht="19.5" customHeight="1" x14ac:dyDescent="0.2"/>
    <row r="554" ht="19.5" customHeight="1" x14ac:dyDescent="0.2"/>
    <row r="555" ht="19.5" customHeight="1" x14ac:dyDescent="0.2"/>
    <row r="556" ht="19.5" customHeight="1" x14ac:dyDescent="0.2"/>
    <row r="557" ht="19.5" customHeight="1" x14ac:dyDescent="0.2"/>
    <row r="558" ht="19.5" customHeight="1" x14ac:dyDescent="0.2"/>
    <row r="559" ht="19.5" customHeight="1" x14ac:dyDescent="0.2"/>
    <row r="560" ht="19.5" customHeight="1" x14ac:dyDescent="0.2"/>
    <row r="561" ht="19.5" customHeight="1" x14ac:dyDescent="0.2"/>
    <row r="562" ht="19.5" customHeight="1" x14ac:dyDescent="0.2"/>
    <row r="563" ht="19.5" customHeight="1" x14ac:dyDescent="0.2"/>
    <row r="564" ht="19.5" customHeight="1" x14ac:dyDescent="0.2"/>
    <row r="565" ht="19.5" customHeight="1" x14ac:dyDescent="0.2"/>
    <row r="566" ht="19.5" customHeight="1" x14ac:dyDescent="0.2"/>
    <row r="567" ht="19.5" customHeight="1" x14ac:dyDescent="0.2"/>
    <row r="568" ht="19.5" customHeight="1" x14ac:dyDescent="0.2"/>
    <row r="569" ht="19.5" customHeight="1" x14ac:dyDescent="0.2"/>
    <row r="570" ht="19.5" customHeight="1" x14ac:dyDescent="0.2"/>
    <row r="571" ht="19.5" customHeight="1" x14ac:dyDescent="0.2"/>
    <row r="572" ht="19.5" customHeight="1" x14ac:dyDescent="0.2"/>
    <row r="573" ht="19.5" customHeight="1" x14ac:dyDescent="0.2"/>
    <row r="574" ht="19.5" customHeight="1" x14ac:dyDescent="0.2"/>
    <row r="575" ht="19.5" customHeight="1" x14ac:dyDescent="0.2"/>
    <row r="576" ht="19.5" customHeight="1" x14ac:dyDescent="0.2"/>
    <row r="577" ht="19.5" customHeight="1" x14ac:dyDescent="0.2"/>
    <row r="578" ht="19.5" customHeight="1" x14ac:dyDescent="0.2"/>
    <row r="579" ht="19.5" customHeight="1" x14ac:dyDescent="0.2"/>
    <row r="580" ht="19.5" customHeight="1" x14ac:dyDescent="0.2"/>
    <row r="581" ht="19.5" customHeight="1" x14ac:dyDescent="0.2"/>
    <row r="582" ht="37.5" customHeight="1" x14ac:dyDescent="0.2"/>
    <row r="583" ht="19.5" customHeight="1" x14ac:dyDescent="0.2"/>
    <row r="584" ht="19.5" customHeight="1" x14ac:dyDescent="0.2"/>
    <row r="585" ht="19.5" customHeight="1" x14ac:dyDescent="0.2"/>
    <row r="586" ht="19.5" customHeight="1" x14ac:dyDescent="0.2"/>
    <row r="587" ht="19.5" customHeight="1" x14ac:dyDescent="0.2"/>
    <row r="588" ht="19.5" customHeight="1" x14ac:dyDescent="0.2"/>
    <row r="589" ht="42.75" customHeight="1" x14ac:dyDescent="0.2"/>
    <row r="590" ht="56.25" customHeight="1" x14ac:dyDescent="0.2"/>
    <row r="591" ht="55.5" customHeight="1" x14ac:dyDescent="0.2"/>
    <row r="592" ht="36" customHeight="1" x14ac:dyDescent="0.2"/>
    <row r="593" ht="19.5" customHeight="1" x14ac:dyDescent="0.2"/>
    <row r="594" ht="19.5" customHeight="1" x14ac:dyDescent="0.2"/>
    <row r="595" ht="19.5" customHeight="1" x14ac:dyDescent="0.2"/>
    <row r="596" ht="37.5" customHeight="1" x14ac:dyDescent="0.2"/>
    <row r="597" ht="19.5" customHeight="1" x14ac:dyDescent="0.2"/>
    <row r="598" ht="36.75" customHeight="1" x14ac:dyDescent="0.2"/>
    <row r="599" ht="19.5" customHeight="1" x14ac:dyDescent="0.2"/>
    <row r="600" ht="19.5" customHeight="1" x14ac:dyDescent="0.2"/>
    <row r="601" ht="19.5" customHeight="1" x14ac:dyDescent="0.2"/>
    <row r="602" ht="41.25" customHeight="1" x14ac:dyDescent="0.2"/>
    <row r="603" ht="19.5" customHeight="1" x14ac:dyDescent="0.2"/>
    <row r="604" ht="19.5" customHeight="1" x14ac:dyDescent="0.2"/>
    <row r="605" ht="35.25" customHeight="1" x14ac:dyDescent="0.2"/>
    <row r="606" ht="19.5" customHeight="1" x14ac:dyDescent="0.2"/>
    <row r="607" ht="19.5" customHeight="1" x14ac:dyDescent="0.2"/>
    <row r="608" ht="19.5" customHeight="1" x14ac:dyDescent="0.2"/>
    <row r="609" ht="19.5" customHeight="1" x14ac:dyDescent="0.2"/>
    <row r="610" ht="19.5" customHeight="1" x14ac:dyDescent="0.2"/>
    <row r="611" ht="19.5" customHeight="1" x14ac:dyDescent="0.2"/>
    <row r="612" ht="19.5" customHeight="1" x14ac:dyDescent="0.2"/>
    <row r="613" ht="19.5" customHeight="1" x14ac:dyDescent="0.2"/>
    <row r="614" ht="19.5" customHeight="1" x14ac:dyDescent="0.2"/>
    <row r="615" ht="19.5" customHeight="1" x14ac:dyDescent="0.2"/>
    <row r="616" ht="36.75" customHeight="1" x14ac:dyDescent="0.2"/>
    <row r="617" ht="19.5" customHeight="1" x14ac:dyDescent="0.2"/>
    <row r="618" ht="36" customHeight="1" x14ac:dyDescent="0.2"/>
    <row r="619" ht="37.5" customHeight="1" x14ac:dyDescent="0.2"/>
    <row r="620" ht="33" customHeight="1" x14ac:dyDescent="0.2"/>
    <row r="621" ht="19.5" customHeight="1" x14ac:dyDescent="0.2"/>
    <row r="622" ht="19.5" customHeight="1" x14ac:dyDescent="0.2"/>
    <row r="623" ht="19.5" customHeight="1" x14ac:dyDescent="0.2"/>
    <row r="624" ht="19.5" customHeight="1" x14ac:dyDescent="0.2"/>
    <row r="625" ht="19.5" customHeight="1" x14ac:dyDescent="0.2"/>
    <row r="626" ht="19.5" customHeight="1" x14ac:dyDescent="0.2"/>
    <row r="627" ht="19.5" customHeight="1" x14ac:dyDescent="0.2"/>
    <row r="628" ht="19.5" customHeight="1" x14ac:dyDescent="0.2"/>
    <row r="629" ht="19.5" customHeight="1" x14ac:dyDescent="0.2"/>
    <row r="630" ht="19.5" customHeight="1" x14ac:dyDescent="0.2"/>
    <row r="631" ht="19.5" customHeight="1" x14ac:dyDescent="0.2"/>
    <row r="632" ht="19.5" customHeight="1" x14ac:dyDescent="0.2"/>
    <row r="633" ht="19.5" customHeight="1" x14ac:dyDescent="0.2"/>
    <row r="634" ht="34.5" customHeight="1" x14ac:dyDescent="0.2"/>
    <row r="635" ht="38.25" customHeight="1" x14ac:dyDescent="0.2"/>
    <row r="636" ht="19.5" customHeight="1" x14ac:dyDescent="0.2"/>
    <row r="637" ht="39" customHeight="1" x14ac:dyDescent="0.2"/>
    <row r="638" ht="19.5" customHeight="1" x14ac:dyDescent="0.2"/>
    <row r="639" ht="19.5" customHeight="1" x14ac:dyDescent="0.2"/>
    <row r="640" ht="19.5" customHeight="1" x14ac:dyDescent="0.2"/>
    <row r="641" ht="19.5" customHeight="1" x14ac:dyDescent="0.2"/>
    <row r="642" ht="19.5" customHeight="1" x14ac:dyDescent="0.2"/>
    <row r="643" ht="19.5" customHeight="1" x14ac:dyDescent="0.2"/>
    <row r="644" ht="19.5" customHeight="1" x14ac:dyDescent="0.2"/>
    <row r="645" ht="19.5" customHeight="1" x14ac:dyDescent="0.2"/>
    <row r="646" ht="19.5" customHeight="1" x14ac:dyDescent="0.2"/>
    <row r="647" ht="19.5" customHeight="1" x14ac:dyDescent="0.2"/>
    <row r="648" ht="19.5" customHeight="1" x14ac:dyDescent="0.2"/>
    <row r="649" ht="19.5" customHeight="1" x14ac:dyDescent="0.2"/>
    <row r="650" ht="19.5" customHeight="1" x14ac:dyDescent="0.2"/>
    <row r="651" ht="19.5" customHeight="1" x14ac:dyDescent="0.2"/>
    <row r="652" ht="19.5" customHeight="1" x14ac:dyDescent="0.2"/>
    <row r="653" ht="19.5" customHeight="1" x14ac:dyDescent="0.2"/>
    <row r="654" ht="19.5" customHeight="1" x14ac:dyDescent="0.2"/>
    <row r="655" ht="19.5" customHeight="1" x14ac:dyDescent="0.2"/>
    <row r="656" ht="19.5" customHeight="1" x14ac:dyDescent="0.2"/>
    <row r="657" ht="19.5" customHeight="1" x14ac:dyDescent="0.2"/>
    <row r="658" ht="19.5" customHeight="1" x14ac:dyDescent="0.2"/>
    <row r="659" ht="19.5" customHeight="1" x14ac:dyDescent="0.2"/>
    <row r="660" ht="19.5" customHeight="1" x14ac:dyDescent="0.2"/>
    <row r="661" ht="19.5" customHeight="1" x14ac:dyDescent="0.2"/>
    <row r="662" ht="19.5" customHeight="1" x14ac:dyDescent="0.2"/>
    <row r="663" ht="19.5" customHeight="1" x14ac:dyDescent="0.2"/>
    <row r="664" ht="19.5" customHeight="1" x14ac:dyDescent="0.2"/>
    <row r="665" ht="19.5" customHeight="1" x14ac:dyDescent="0.2"/>
    <row r="666" ht="19.5" customHeight="1" x14ac:dyDescent="0.2"/>
    <row r="667" ht="19.5" customHeight="1" x14ac:dyDescent="0.2"/>
    <row r="668" ht="19.5" customHeight="1" x14ac:dyDescent="0.2"/>
    <row r="669" ht="19.5" customHeight="1" x14ac:dyDescent="0.2"/>
    <row r="670" ht="19.5" customHeight="1" x14ac:dyDescent="0.2"/>
    <row r="671" ht="19.5" customHeight="1" x14ac:dyDescent="0.2"/>
    <row r="672" ht="19.5" customHeight="1" x14ac:dyDescent="0.2"/>
    <row r="673" ht="19.5" customHeight="1" x14ac:dyDescent="0.2"/>
    <row r="674" ht="19.5" customHeight="1" x14ac:dyDescent="0.2"/>
    <row r="675" ht="19.5" customHeight="1" x14ac:dyDescent="0.2"/>
    <row r="676" ht="19.5" customHeight="1" x14ac:dyDescent="0.2"/>
    <row r="677" ht="19.5" customHeight="1" x14ac:dyDescent="0.2"/>
    <row r="678" ht="19.5" customHeight="1" x14ac:dyDescent="0.2"/>
    <row r="679" ht="19.5" customHeight="1" x14ac:dyDescent="0.2"/>
    <row r="680" ht="19.5" customHeight="1" x14ac:dyDescent="0.2"/>
    <row r="681" ht="19.5" customHeight="1" x14ac:dyDescent="0.2"/>
    <row r="682" ht="19.5" customHeight="1" x14ac:dyDescent="0.2"/>
    <row r="683" ht="19.5" customHeight="1" x14ac:dyDescent="0.2"/>
    <row r="684" ht="19.5" customHeight="1" x14ac:dyDescent="0.2"/>
    <row r="685" ht="19.5" customHeight="1" x14ac:dyDescent="0.2"/>
    <row r="686" ht="19.5" customHeight="1" x14ac:dyDescent="0.2"/>
    <row r="687" ht="19.5" customHeight="1" x14ac:dyDescent="0.2"/>
    <row r="688" ht="19.5" customHeight="1" x14ac:dyDescent="0.2"/>
    <row r="689" ht="19.5" customHeight="1" x14ac:dyDescent="0.2"/>
    <row r="690" ht="19.5" customHeight="1" x14ac:dyDescent="0.2"/>
    <row r="691" ht="19.5" customHeight="1" x14ac:dyDescent="0.2"/>
    <row r="692" ht="19.5" customHeight="1" x14ac:dyDescent="0.2"/>
    <row r="693" ht="19.5" customHeight="1" x14ac:dyDescent="0.2"/>
    <row r="694" ht="19.5" customHeight="1" x14ac:dyDescent="0.2"/>
    <row r="695" ht="19.5" customHeight="1" x14ac:dyDescent="0.2"/>
    <row r="696" ht="19.5" customHeight="1" x14ac:dyDescent="0.2"/>
    <row r="697" ht="19.5" customHeight="1" x14ac:dyDescent="0.2"/>
    <row r="698" ht="19.5" customHeight="1" x14ac:dyDescent="0.2"/>
    <row r="699" ht="19.5" customHeight="1" x14ac:dyDescent="0.2"/>
    <row r="700" ht="19.5" customHeight="1" x14ac:dyDescent="0.2"/>
    <row r="701" ht="19.5" customHeight="1" x14ac:dyDescent="0.2"/>
    <row r="702" ht="19.5" customHeight="1" x14ac:dyDescent="0.2"/>
    <row r="703" ht="19.5" customHeight="1" x14ac:dyDescent="0.2"/>
    <row r="704" ht="19.5" customHeight="1" x14ac:dyDescent="0.2"/>
    <row r="705" ht="19.5" customHeight="1" x14ac:dyDescent="0.2"/>
    <row r="706" ht="19.5" customHeight="1" x14ac:dyDescent="0.2"/>
    <row r="707" ht="19.5" customHeight="1" x14ac:dyDescent="0.2"/>
    <row r="708" ht="19.5" customHeight="1" x14ac:dyDescent="0.2"/>
    <row r="709" ht="19.5" customHeight="1" x14ac:dyDescent="0.2"/>
    <row r="710" ht="19.5" customHeight="1" x14ac:dyDescent="0.2"/>
    <row r="711" ht="19.5" customHeight="1" x14ac:dyDescent="0.2"/>
    <row r="712" ht="19.5" customHeight="1" x14ac:dyDescent="0.2"/>
    <row r="713" ht="19.5" customHeight="1" x14ac:dyDescent="0.2"/>
    <row r="714" ht="19.5" customHeight="1" x14ac:dyDescent="0.2"/>
    <row r="715" ht="19.5" customHeight="1" x14ac:dyDescent="0.2"/>
    <row r="716" ht="19.5" customHeight="1" x14ac:dyDescent="0.2"/>
    <row r="717" ht="19.5" customHeight="1" x14ac:dyDescent="0.2"/>
    <row r="718" ht="19.5" customHeight="1" x14ac:dyDescent="0.2"/>
    <row r="719" ht="19.5" customHeight="1" x14ac:dyDescent="0.2"/>
    <row r="720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38.2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36.7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38.25" customHeight="1" x14ac:dyDescent="0.2"/>
    <row r="795" ht="19.5" customHeight="1" x14ac:dyDescent="0.2"/>
    <row r="796" ht="19.5" customHeight="1" x14ac:dyDescent="0.2"/>
    <row r="797" ht="37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38.25" customHeight="1" x14ac:dyDescent="0.2"/>
    <row r="810" ht="40.5" customHeight="1" x14ac:dyDescent="0.2"/>
    <row r="811" ht="39.75" customHeight="1" x14ac:dyDescent="0.2"/>
    <row r="812" ht="34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42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35.25" customHeight="1" x14ac:dyDescent="0.2"/>
    <row r="835" ht="58.5" customHeight="1" x14ac:dyDescent="0.2"/>
    <row r="836" ht="16.5" customHeight="1" x14ac:dyDescent="0.2"/>
    <row r="843" ht="16.5" customHeight="1" x14ac:dyDescent="0.2"/>
    <row r="849" ht="19.5" customHeight="1" x14ac:dyDescent="0.2"/>
    <row r="852" ht="19.5" customHeight="1" x14ac:dyDescent="0.2"/>
    <row r="855" ht="19.5" customHeight="1" x14ac:dyDescent="0.2"/>
    <row r="856" ht="21" customHeight="1" x14ac:dyDescent="0.2"/>
    <row r="857" ht="17.25" customHeight="1" x14ac:dyDescent="0.2"/>
    <row r="858" ht="18.75" customHeight="1" x14ac:dyDescent="0.2"/>
    <row r="859" ht="18.75" customHeight="1" x14ac:dyDescent="0.2"/>
    <row r="860" ht="18.75" customHeight="1" x14ac:dyDescent="0.2"/>
    <row r="861" ht="19.5" customHeight="1" x14ac:dyDescent="0.2"/>
    <row r="862" ht="19.5" customHeight="1" x14ac:dyDescent="0.2"/>
    <row r="863" ht="20.25" customHeight="1" x14ac:dyDescent="0.2"/>
    <row r="864" ht="19.5" customHeight="1" x14ac:dyDescent="0.2"/>
    <row r="865" spans="2:7" ht="19.5" customHeight="1" x14ac:dyDescent="0.2"/>
    <row r="866" spans="2:7" ht="19.5" customHeight="1" x14ac:dyDescent="0.2"/>
    <row r="880" spans="2:7" s="39" customFormat="1" x14ac:dyDescent="0.2">
      <c r="B880" s="42"/>
      <c r="C880" s="43"/>
      <c r="D880" s="43"/>
      <c r="E880" s="6"/>
      <c r="F880" s="38"/>
      <c r="G880" s="38"/>
    </row>
    <row r="881" spans="2:7" s="39" customFormat="1" x14ac:dyDescent="0.2">
      <c r="B881" s="42"/>
      <c r="C881" s="43"/>
      <c r="D881" s="43"/>
      <c r="E881" s="6"/>
      <c r="F881" s="38"/>
      <c r="G881" s="38"/>
    </row>
    <row r="882" spans="2:7" s="39" customFormat="1" x14ac:dyDescent="0.2">
      <c r="B882" s="42"/>
      <c r="C882" s="43"/>
      <c r="D882" s="43"/>
      <c r="E882" s="6"/>
      <c r="F882" s="38"/>
      <c r="G882" s="38"/>
    </row>
  </sheetData>
  <mergeCells count="10">
    <mergeCell ref="C215:F215"/>
    <mergeCell ref="C216:F216"/>
    <mergeCell ref="C217:F217"/>
    <mergeCell ref="B218:E218"/>
    <mergeCell ref="C2:F2"/>
    <mergeCell ref="C3:F3"/>
    <mergeCell ref="C4:F4"/>
    <mergeCell ref="C5:F5"/>
    <mergeCell ref="B6:E6"/>
    <mergeCell ref="C214:F214"/>
  </mergeCells>
  <pageMargins left="0.7" right="0.7" top="0.75" bottom="0.75" header="0.3" footer="0.3"/>
  <pageSetup paperSize="9" scale="69" orientation="portrait" verticalDpi="0" r:id="rId1"/>
  <rowBreaks count="2" manualBreakCount="2">
    <brk id="213" max="4" man="1"/>
    <brk id="26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5.5703125" style="39" customWidth="1"/>
    <col min="2" max="2" width="54.5703125" style="42" customWidth="1"/>
    <col min="3" max="3" width="11.85546875" style="43" customWidth="1"/>
    <col min="4" max="4" width="14.140625" style="43" customWidth="1"/>
    <col min="5" max="5" width="18.42578125" style="6" customWidth="1"/>
    <col min="6" max="7" width="11.28515625" style="7" customWidth="1"/>
    <col min="8" max="8" width="11" customWidth="1"/>
  </cols>
  <sheetData>
    <row r="1" spans="1:7" ht="16.5" x14ac:dyDescent="0.25">
      <c r="A1" s="1"/>
      <c r="B1" s="2"/>
      <c r="C1" s="102"/>
      <c r="D1" s="131" t="s">
        <v>2803</v>
      </c>
      <c r="E1" s="131"/>
      <c r="F1" s="131"/>
    </row>
    <row r="2" spans="1:7" ht="18.75" x14ac:dyDescent="0.3">
      <c r="A2" s="1"/>
      <c r="B2" s="2"/>
      <c r="C2" s="132"/>
      <c r="D2" s="195" t="s">
        <v>8</v>
      </c>
      <c r="E2" s="195"/>
      <c r="F2" s="195"/>
    </row>
    <row r="3" spans="1:7" ht="16.5" customHeight="1" x14ac:dyDescent="0.3">
      <c r="A3" s="8"/>
      <c r="B3" s="9"/>
      <c r="C3" s="133"/>
      <c r="D3" s="195" t="s">
        <v>2804</v>
      </c>
      <c r="E3" s="195"/>
      <c r="F3" s="195"/>
    </row>
    <row r="4" spans="1:7" ht="16.5" customHeight="1" x14ac:dyDescent="0.3">
      <c r="A4" s="8"/>
      <c r="B4" s="9"/>
      <c r="C4" s="131"/>
      <c r="D4" s="134" t="s">
        <v>9</v>
      </c>
      <c r="E4" s="134"/>
      <c r="F4" s="134"/>
    </row>
    <row r="5" spans="1:7" ht="18.75" x14ac:dyDescent="0.3">
      <c r="A5" s="11"/>
      <c r="B5" s="12"/>
      <c r="C5" s="106"/>
      <c r="D5" s="182"/>
      <c r="E5" s="182"/>
      <c r="F5" s="182"/>
    </row>
    <row r="6" spans="1:7" ht="67.5" customHeight="1" x14ac:dyDescent="0.2">
      <c r="A6" s="19"/>
      <c r="B6" s="179" t="s">
        <v>2805</v>
      </c>
      <c r="C6" s="179"/>
      <c r="D6" s="179"/>
      <c r="E6" s="179"/>
    </row>
    <row r="7" spans="1:7" ht="16.5" x14ac:dyDescent="0.25">
      <c r="A7" s="8"/>
      <c r="B7" s="15"/>
      <c r="C7" s="103"/>
      <c r="D7" s="20"/>
    </row>
    <row r="8" spans="1:7" s="24" customFormat="1" ht="33" x14ac:dyDescent="0.2">
      <c r="A8" s="21" t="s">
        <v>1</v>
      </c>
      <c r="B8" s="21" t="s">
        <v>2806</v>
      </c>
      <c r="C8" s="21" t="s">
        <v>4</v>
      </c>
      <c r="D8" s="22" t="s">
        <v>1303</v>
      </c>
      <c r="E8" s="22" t="s">
        <v>7</v>
      </c>
      <c r="F8" s="23"/>
      <c r="G8" s="23"/>
    </row>
    <row r="9" spans="1:7" ht="19.5" x14ac:dyDescent="0.35">
      <c r="A9" s="25"/>
      <c r="B9" s="79" t="s">
        <v>2807</v>
      </c>
      <c r="C9" s="27"/>
      <c r="D9" s="27"/>
      <c r="E9" s="27"/>
      <c r="F9" s="28"/>
      <c r="G9" s="28"/>
    </row>
    <row r="10" spans="1:7" ht="21.75" customHeight="1" x14ac:dyDescent="0.25">
      <c r="A10" s="29" t="s">
        <v>15</v>
      </c>
      <c r="B10" s="135" t="s">
        <v>2808</v>
      </c>
      <c r="C10" s="30">
        <v>10</v>
      </c>
      <c r="D10" s="32">
        <v>75</v>
      </c>
      <c r="E10" s="32">
        <v>750</v>
      </c>
    </row>
    <row r="11" spans="1:7" ht="21.75" customHeight="1" x14ac:dyDescent="0.25">
      <c r="A11" s="30" t="s">
        <v>16</v>
      </c>
      <c r="B11" s="135" t="s">
        <v>2809</v>
      </c>
      <c r="C11" s="30">
        <v>600</v>
      </c>
      <c r="D11" s="32">
        <v>6</v>
      </c>
      <c r="E11" s="32">
        <v>3600</v>
      </c>
    </row>
    <row r="12" spans="1:7" ht="21.75" customHeight="1" x14ac:dyDescent="0.25">
      <c r="A12" s="30" t="s">
        <v>17</v>
      </c>
      <c r="B12" s="135" t="s">
        <v>2810</v>
      </c>
      <c r="C12" s="30">
        <v>1</v>
      </c>
      <c r="D12" s="32">
        <v>200</v>
      </c>
      <c r="E12" s="32">
        <v>200</v>
      </c>
    </row>
    <row r="13" spans="1:7" ht="21.75" customHeight="1" x14ac:dyDescent="0.25">
      <c r="A13" s="30" t="s">
        <v>18</v>
      </c>
      <c r="B13" s="135" t="s">
        <v>2811</v>
      </c>
      <c r="C13" s="30">
        <v>1</v>
      </c>
      <c r="D13" s="32">
        <v>1250</v>
      </c>
      <c r="E13" s="32">
        <v>1250</v>
      </c>
    </row>
    <row r="14" spans="1:7" ht="21.75" customHeight="1" x14ac:dyDescent="0.25">
      <c r="A14" s="30" t="s">
        <v>38</v>
      </c>
      <c r="B14" s="135" t="s">
        <v>2812</v>
      </c>
      <c r="C14" s="30">
        <v>1</v>
      </c>
      <c r="D14" s="32">
        <v>400</v>
      </c>
      <c r="E14" s="32">
        <v>400</v>
      </c>
    </row>
    <row r="15" spans="1:7" ht="21" customHeight="1" x14ac:dyDescent="0.25">
      <c r="A15" s="30" t="s">
        <v>40</v>
      </c>
      <c r="B15" s="136" t="s">
        <v>2813</v>
      </c>
      <c r="C15" s="30">
        <v>3</v>
      </c>
      <c r="D15" s="32">
        <v>200</v>
      </c>
      <c r="E15" s="32">
        <v>600</v>
      </c>
    </row>
    <row r="16" spans="1:7" ht="19.5" customHeight="1" x14ac:dyDescent="0.25">
      <c r="A16" s="30"/>
      <c r="B16" s="33" t="s">
        <v>2814</v>
      </c>
      <c r="C16" s="34">
        <f>SUM(C10:C15)</f>
        <v>616</v>
      </c>
      <c r="D16" s="137"/>
      <c r="E16" s="35">
        <f>SUM(E10:E15)</f>
        <v>6800</v>
      </c>
    </row>
    <row r="17" spans="1:5" ht="34.5" x14ac:dyDescent="0.2">
      <c r="A17" s="30"/>
      <c r="B17" s="79" t="s">
        <v>2815</v>
      </c>
      <c r="C17" s="34"/>
      <c r="D17" s="137"/>
      <c r="E17" s="35"/>
    </row>
    <row r="18" spans="1:5" ht="16.5" x14ac:dyDescent="0.25">
      <c r="A18" s="30" t="s">
        <v>43</v>
      </c>
      <c r="B18" s="135" t="s">
        <v>2816</v>
      </c>
      <c r="C18" s="30">
        <v>420</v>
      </c>
      <c r="D18" s="138">
        <v>26.602599999999999</v>
      </c>
      <c r="E18" s="32">
        <v>11173.06</v>
      </c>
    </row>
    <row r="19" spans="1:5" ht="16.5" x14ac:dyDescent="0.25">
      <c r="A19" s="30" t="s">
        <v>46</v>
      </c>
      <c r="B19" s="135" t="s">
        <v>2817</v>
      </c>
      <c r="C19" s="30">
        <v>185</v>
      </c>
      <c r="D19" s="138">
        <v>26.479500000000002</v>
      </c>
      <c r="E19" s="32">
        <v>4898.7</v>
      </c>
    </row>
    <row r="20" spans="1:5" ht="16.5" x14ac:dyDescent="0.25">
      <c r="A20" s="30" t="s">
        <v>48</v>
      </c>
      <c r="B20" s="135" t="s">
        <v>2818</v>
      </c>
      <c r="C20" s="30">
        <v>70</v>
      </c>
      <c r="D20" s="138">
        <v>17.458300000000001</v>
      </c>
      <c r="E20" s="32">
        <v>1222.08</v>
      </c>
    </row>
    <row r="21" spans="1:5" ht="16.5" x14ac:dyDescent="0.25">
      <c r="A21" s="30" t="s">
        <v>50</v>
      </c>
      <c r="B21" s="135" t="s">
        <v>2819</v>
      </c>
      <c r="C21" s="30">
        <v>11.2</v>
      </c>
      <c r="D21" s="138">
        <v>6.88E-2</v>
      </c>
      <c r="E21" s="32">
        <v>0.77</v>
      </c>
    </row>
    <row r="22" spans="1:5" ht="16.5" x14ac:dyDescent="0.25">
      <c r="A22" s="30" t="s">
        <v>52</v>
      </c>
      <c r="B22" s="135" t="s">
        <v>2820</v>
      </c>
      <c r="C22" s="30">
        <v>8.6</v>
      </c>
      <c r="D22" s="138">
        <v>10.5395</v>
      </c>
      <c r="E22" s="32">
        <v>90.64</v>
      </c>
    </row>
    <row r="23" spans="1:5" ht="18.75" customHeight="1" x14ac:dyDescent="0.25">
      <c r="A23" s="30"/>
      <c r="B23" s="33" t="s">
        <v>2821</v>
      </c>
      <c r="C23" s="34">
        <f>SUM(C18:C22)</f>
        <v>694.80000000000007</v>
      </c>
      <c r="D23" s="137"/>
      <c r="E23" s="35">
        <f>SUM(E18:E22)</f>
        <v>17385.249999999996</v>
      </c>
    </row>
    <row r="24" spans="1:5" ht="21" customHeight="1" x14ac:dyDescent="0.2">
      <c r="A24" s="30"/>
      <c r="B24" s="79" t="s">
        <v>2822</v>
      </c>
      <c r="C24" s="30"/>
      <c r="D24" s="31"/>
      <c r="E24" s="32"/>
    </row>
    <row r="25" spans="1:5" ht="20.25" customHeight="1" x14ac:dyDescent="0.25">
      <c r="A25" s="30" t="s">
        <v>82</v>
      </c>
      <c r="B25" s="135" t="s">
        <v>2823</v>
      </c>
      <c r="C25" s="30">
        <v>8</v>
      </c>
      <c r="D25" s="32">
        <v>0.04</v>
      </c>
      <c r="E25" s="32">
        <v>0.32</v>
      </c>
    </row>
    <row r="26" spans="1:5" ht="18" customHeight="1" x14ac:dyDescent="0.25">
      <c r="A26" s="30"/>
      <c r="B26" s="33" t="s">
        <v>2824</v>
      </c>
      <c r="C26" s="34">
        <v>8</v>
      </c>
      <c r="D26" s="137"/>
      <c r="E26" s="35">
        <v>0.32</v>
      </c>
    </row>
    <row r="27" spans="1:5" ht="19.5" customHeight="1" x14ac:dyDescent="0.2">
      <c r="A27" s="30"/>
      <c r="B27" s="79" t="s">
        <v>2825</v>
      </c>
      <c r="C27" s="30"/>
      <c r="D27" s="31"/>
      <c r="E27" s="32"/>
    </row>
    <row r="28" spans="1:5" ht="16.5" x14ac:dyDescent="0.25">
      <c r="A28" s="30" t="s">
        <v>83</v>
      </c>
      <c r="B28" s="135" t="s">
        <v>2826</v>
      </c>
      <c r="C28" s="30">
        <v>63</v>
      </c>
      <c r="D28" s="138">
        <v>1.5597000000000001</v>
      </c>
      <c r="E28" s="32">
        <v>98.26</v>
      </c>
    </row>
    <row r="29" spans="1:5" ht="16.5" x14ac:dyDescent="0.25">
      <c r="A29" s="30" t="s">
        <v>84</v>
      </c>
      <c r="B29" s="135" t="s">
        <v>2827</v>
      </c>
      <c r="C29" s="30">
        <v>65</v>
      </c>
      <c r="D29" s="32">
        <v>4.8</v>
      </c>
      <c r="E29" s="32">
        <v>312</v>
      </c>
    </row>
    <row r="30" spans="1:5" ht="49.5" x14ac:dyDescent="0.25">
      <c r="A30" s="30" t="s">
        <v>85</v>
      </c>
      <c r="B30" s="135" t="s">
        <v>2828</v>
      </c>
      <c r="C30" s="30">
        <v>118</v>
      </c>
      <c r="D30" s="32">
        <v>2.8</v>
      </c>
      <c r="E30" s="32">
        <v>330.4</v>
      </c>
    </row>
    <row r="31" spans="1:5" ht="18" customHeight="1" x14ac:dyDescent="0.25">
      <c r="A31" s="30" t="s">
        <v>86</v>
      </c>
      <c r="B31" s="135" t="s">
        <v>2829</v>
      </c>
      <c r="C31" s="30">
        <v>19.5</v>
      </c>
      <c r="D31" s="32">
        <v>3.6</v>
      </c>
      <c r="E31" s="32">
        <v>70.2</v>
      </c>
    </row>
    <row r="32" spans="1:5" ht="20.25" customHeight="1" x14ac:dyDescent="0.25">
      <c r="A32" s="30" t="s">
        <v>87</v>
      </c>
      <c r="B32" s="135" t="s">
        <v>2830</v>
      </c>
      <c r="C32" s="30">
        <v>32.5</v>
      </c>
      <c r="D32" s="32">
        <v>1.8</v>
      </c>
      <c r="E32" s="32">
        <v>58.5</v>
      </c>
    </row>
    <row r="33" spans="1:7" ht="16.5" x14ac:dyDescent="0.25">
      <c r="A33" s="30"/>
      <c r="B33" s="33" t="s">
        <v>2831</v>
      </c>
      <c r="C33" s="34">
        <v>298</v>
      </c>
      <c r="D33" s="137"/>
      <c r="E33" s="35">
        <f>SUM(E28:E32)</f>
        <v>869.36</v>
      </c>
    </row>
    <row r="34" spans="1:7" ht="16.5" x14ac:dyDescent="0.25">
      <c r="A34" s="1"/>
      <c r="B34" s="2"/>
      <c r="C34" s="102"/>
      <c r="D34" s="102"/>
      <c r="E34" s="5"/>
    </row>
    <row r="35" spans="1:7" ht="19.5" x14ac:dyDescent="0.35">
      <c r="A35" s="1"/>
      <c r="B35" s="58"/>
      <c r="C35" s="53"/>
      <c r="D35" s="101"/>
      <c r="E35" s="57"/>
    </row>
    <row r="36" spans="1:7" ht="16.5" x14ac:dyDescent="0.25">
      <c r="A36" s="1"/>
      <c r="B36" s="55"/>
      <c r="C36" s="102"/>
      <c r="D36" s="102"/>
      <c r="E36" s="5"/>
    </row>
    <row r="37" spans="1:7" ht="18.75" x14ac:dyDescent="0.3">
      <c r="A37" s="1"/>
      <c r="B37" s="58"/>
      <c r="C37" s="139"/>
      <c r="D37" s="139"/>
      <c r="E37" s="139"/>
      <c r="F37" s="139"/>
      <c r="G37" s="139"/>
    </row>
    <row r="38" spans="1:7" ht="16.5" x14ac:dyDescent="0.25">
      <c r="A38" s="1"/>
      <c r="B38" s="2"/>
      <c r="C38" s="102"/>
      <c r="D38" s="102"/>
      <c r="E38" s="5"/>
    </row>
    <row r="39" spans="1:7" ht="18.75" x14ac:dyDescent="0.3">
      <c r="A39" s="1"/>
      <c r="B39" s="2"/>
      <c r="C39" s="196"/>
      <c r="D39" s="196"/>
      <c r="E39" s="196"/>
      <c r="F39" s="196"/>
      <c r="G39" s="196"/>
    </row>
    <row r="40" spans="1:7" ht="16.5" x14ac:dyDescent="0.25">
      <c r="A40" s="1"/>
      <c r="B40" s="2"/>
      <c r="C40" s="102"/>
      <c r="D40" s="102"/>
      <c r="E40" s="5"/>
    </row>
    <row r="41" spans="1:7" ht="18.75" x14ac:dyDescent="0.3">
      <c r="A41" s="1"/>
      <c r="B41" s="2"/>
      <c r="C41" s="196"/>
      <c r="D41" s="196"/>
      <c r="E41" s="196"/>
      <c r="F41" s="196"/>
      <c r="G41" s="196"/>
    </row>
    <row r="42" spans="1:7" ht="16.5" x14ac:dyDescent="0.25">
      <c r="A42" s="1"/>
      <c r="B42" s="2"/>
      <c r="C42" s="102"/>
      <c r="D42" s="102"/>
      <c r="E42" s="5"/>
    </row>
    <row r="43" spans="1:7" ht="18.75" x14ac:dyDescent="0.3">
      <c r="A43" s="1"/>
      <c r="B43" s="2"/>
      <c r="C43" s="196"/>
      <c r="D43" s="196"/>
      <c r="E43" s="196"/>
      <c r="F43" s="196"/>
    </row>
    <row r="44" spans="1:7" ht="16.5" x14ac:dyDescent="0.25">
      <c r="A44" s="1"/>
      <c r="B44" s="2"/>
      <c r="C44" s="102"/>
      <c r="D44" s="102"/>
      <c r="E44" s="5"/>
    </row>
    <row r="45" spans="1:7" ht="18.75" x14ac:dyDescent="0.3">
      <c r="A45" s="1"/>
      <c r="B45" s="2"/>
      <c r="C45" s="196"/>
      <c r="D45" s="196"/>
      <c r="E45" s="196"/>
      <c r="F45" s="196"/>
      <c r="G45" s="196"/>
    </row>
    <row r="46" spans="1:7" ht="16.5" x14ac:dyDescent="0.25">
      <c r="A46" s="1"/>
      <c r="B46" s="2"/>
      <c r="C46" s="102"/>
      <c r="D46" s="102"/>
      <c r="E46" s="5"/>
    </row>
    <row r="47" spans="1:7" ht="18.75" x14ac:dyDescent="0.3">
      <c r="A47" s="1"/>
      <c r="B47" s="2"/>
      <c r="C47" s="196"/>
      <c r="D47" s="196"/>
      <c r="E47" s="196"/>
      <c r="F47" s="196"/>
      <c r="G47" s="196"/>
    </row>
    <row r="48" spans="1:7" ht="16.5" x14ac:dyDescent="0.25">
      <c r="A48" s="1"/>
      <c r="B48" s="2"/>
      <c r="C48" s="102"/>
      <c r="D48" s="102"/>
      <c r="E48" s="5"/>
    </row>
    <row r="49" spans="1:6" ht="16.5" x14ac:dyDescent="0.25">
      <c r="A49" s="1"/>
      <c r="B49" s="2"/>
      <c r="C49" s="102"/>
      <c r="D49" s="102"/>
      <c r="E49" s="5"/>
    </row>
    <row r="50" spans="1:6" ht="16.5" x14ac:dyDescent="0.25">
      <c r="A50" s="1"/>
      <c r="B50" s="2"/>
      <c r="C50" s="102"/>
      <c r="D50" s="102"/>
      <c r="E50" s="5"/>
    </row>
    <row r="51" spans="1:6" ht="16.5" x14ac:dyDescent="0.25">
      <c r="A51" s="1"/>
      <c r="B51" s="2"/>
      <c r="C51" s="102"/>
      <c r="D51" s="102"/>
      <c r="E51" s="5"/>
    </row>
    <row r="52" spans="1:6" ht="16.5" x14ac:dyDescent="0.25">
      <c r="A52" s="1"/>
      <c r="B52" s="2"/>
      <c r="C52" s="102"/>
      <c r="D52" s="102"/>
      <c r="E52" s="5"/>
    </row>
    <row r="53" spans="1:6" ht="18.75" x14ac:dyDescent="0.3">
      <c r="A53" s="140"/>
      <c r="B53" s="41"/>
      <c r="C53" s="110"/>
      <c r="D53" s="110"/>
      <c r="E53" s="111"/>
    </row>
    <row r="54" spans="1:6" ht="18.75" x14ac:dyDescent="0.3">
      <c r="A54" s="140"/>
      <c r="B54" s="41"/>
      <c r="C54" s="110"/>
      <c r="D54" s="110"/>
      <c r="E54" s="111"/>
    </row>
    <row r="55" spans="1:6" ht="18.75" x14ac:dyDescent="0.3">
      <c r="A55" s="140"/>
      <c r="B55" s="41"/>
      <c r="C55" s="110"/>
      <c r="D55" s="110"/>
      <c r="E55" s="111"/>
    </row>
    <row r="56" spans="1:6" ht="18.75" x14ac:dyDescent="0.3">
      <c r="A56" s="140"/>
      <c r="B56" s="41"/>
      <c r="C56" s="110"/>
      <c r="D56" s="110"/>
      <c r="E56" s="111"/>
    </row>
    <row r="57" spans="1:6" ht="18.75" x14ac:dyDescent="0.3">
      <c r="A57" s="140"/>
      <c r="B57" s="41"/>
      <c r="C57" s="110"/>
      <c r="D57" s="110"/>
      <c r="E57" s="111"/>
    </row>
    <row r="58" spans="1:6" ht="18.75" x14ac:dyDescent="0.3">
      <c r="A58" s="140"/>
      <c r="B58" s="41"/>
      <c r="C58" s="110"/>
      <c r="D58" s="131" t="s">
        <v>2832</v>
      </c>
      <c r="E58" s="131"/>
    </row>
    <row r="59" spans="1:6" ht="18.75" x14ac:dyDescent="0.3">
      <c r="A59" s="140"/>
      <c r="B59" s="41"/>
      <c r="C59" s="110"/>
      <c r="D59" s="195" t="s">
        <v>8</v>
      </c>
      <c r="E59" s="195"/>
      <c r="F59" s="195"/>
    </row>
    <row r="60" spans="1:6" ht="18.75" x14ac:dyDescent="0.3">
      <c r="A60" s="140"/>
      <c r="B60" s="41"/>
      <c r="C60" s="110"/>
      <c r="D60" s="195" t="s">
        <v>2804</v>
      </c>
      <c r="E60" s="195"/>
      <c r="F60" s="195"/>
    </row>
    <row r="61" spans="1:6" ht="18.75" x14ac:dyDescent="0.3">
      <c r="A61" s="140"/>
      <c r="B61" s="41"/>
      <c r="C61" s="110"/>
      <c r="D61" s="134" t="s">
        <v>9</v>
      </c>
      <c r="E61" s="134"/>
    </row>
    <row r="62" spans="1:6" ht="18.75" x14ac:dyDescent="0.3">
      <c r="A62" s="140"/>
      <c r="B62" s="41"/>
      <c r="C62" s="110"/>
      <c r="D62" s="110"/>
      <c r="E62" s="111"/>
    </row>
    <row r="63" spans="1:6" ht="65.25" customHeight="1" x14ac:dyDescent="0.2">
      <c r="A63" s="179" t="s">
        <v>2833</v>
      </c>
      <c r="B63" s="179"/>
      <c r="C63" s="179"/>
      <c r="D63" s="179"/>
      <c r="E63" s="179"/>
    </row>
    <row r="64" spans="1:6" ht="49.5" x14ac:dyDescent="0.2">
      <c r="A64" s="21" t="s">
        <v>1</v>
      </c>
      <c r="B64" s="21" t="s">
        <v>2834</v>
      </c>
      <c r="C64" s="21" t="s">
        <v>4</v>
      </c>
      <c r="D64" s="22" t="s">
        <v>1303</v>
      </c>
      <c r="E64" s="22" t="s">
        <v>7</v>
      </c>
    </row>
    <row r="65" spans="1:7" ht="34.5" x14ac:dyDescent="0.35">
      <c r="A65" s="25"/>
      <c r="B65" s="79" t="s">
        <v>2835</v>
      </c>
      <c r="C65" s="27"/>
      <c r="D65" s="27"/>
      <c r="E65" s="27"/>
    </row>
    <row r="66" spans="1:7" ht="16.5" x14ac:dyDescent="0.25">
      <c r="A66" s="29" t="s">
        <v>15</v>
      </c>
      <c r="B66" s="135" t="s">
        <v>2836</v>
      </c>
      <c r="C66" s="30">
        <v>442</v>
      </c>
      <c r="D66" s="32">
        <v>13.82</v>
      </c>
      <c r="E66" s="32">
        <v>6110.45</v>
      </c>
    </row>
    <row r="67" spans="1:7" ht="16.5" x14ac:dyDescent="0.25">
      <c r="A67" s="30" t="s">
        <v>16</v>
      </c>
      <c r="B67" s="135" t="s">
        <v>2837</v>
      </c>
      <c r="C67" s="30">
        <v>95.5</v>
      </c>
      <c r="D67" s="32">
        <v>24.86</v>
      </c>
      <c r="E67" s="32">
        <v>2374.13</v>
      </c>
    </row>
    <row r="68" spans="1:7" ht="16.5" x14ac:dyDescent="0.25">
      <c r="A68" s="30" t="s">
        <v>17</v>
      </c>
      <c r="B68" s="135" t="s">
        <v>2838</v>
      </c>
      <c r="C68" s="30">
        <v>94</v>
      </c>
      <c r="D68" s="32">
        <v>16</v>
      </c>
      <c r="E68" s="32">
        <v>1504</v>
      </c>
    </row>
    <row r="69" spans="1:7" ht="16.5" x14ac:dyDescent="0.25">
      <c r="A69" s="30" t="s">
        <v>18</v>
      </c>
      <c r="B69" s="135" t="s">
        <v>2839</v>
      </c>
      <c r="C69" s="30">
        <v>66</v>
      </c>
      <c r="D69" s="138">
        <v>31.794799999999999</v>
      </c>
      <c r="E69" s="32">
        <v>2098.46</v>
      </c>
    </row>
    <row r="70" spans="1:7" ht="16.5" x14ac:dyDescent="0.25">
      <c r="A70" s="30" t="s">
        <v>38</v>
      </c>
      <c r="B70" s="135" t="s">
        <v>2840</v>
      </c>
      <c r="C70" s="30">
        <v>24</v>
      </c>
      <c r="D70" s="138">
        <v>11.655799999999999</v>
      </c>
      <c r="E70" s="32">
        <v>279.74</v>
      </c>
    </row>
    <row r="71" spans="1:7" ht="16.5" x14ac:dyDescent="0.25">
      <c r="A71" s="30" t="s">
        <v>40</v>
      </c>
      <c r="B71" s="135" t="s">
        <v>2841</v>
      </c>
      <c r="C71" s="30">
        <v>5</v>
      </c>
      <c r="D71" s="32">
        <v>10.72</v>
      </c>
      <c r="E71" s="32">
        <v>53.6</v>
      </c>
    </row>
    <row r="72" spans="1:7" ht="16.5" x14ac:dyDescent="0.25">
      <c r="A72" s="30" t="s">
        <v>43</v>
      </c>
      <c r="B72" s="135" t="s">
        <v>2842</v>
      </c>
      <c r="C72" s="30">
        <v>85</v>
      </c>
      <c r="D72" s="32">
        <v>10.38</v>
      </c>
      <c r="E72" s="32">
        <v>882.3</v>
      </c>
    </row>
    <row r="73" spans="1:7" ht="16.5" x14ac:dyDescent="0.25">
      <c r="A73" s="30" t="s">
        <v>46</v>
      </c>
      <c r="B73" s="135" t="s">
        <v>2843</v>
      </c>
      <c r="C73" s="30">
        <v>50</v>
      </c>
      <c r="D73" s="32">
        <v>0.36</v>
      </c>
      <c r="E73" s="32">
        <v>18</v>
      </c>
    </row>
    <row r="74" spans="1:7" ht="16.5" x14ac:dyDescent="0.25">
      <c r="A74" s="30"/>
      <c r="B74" s="136"/>
      <c r="C74" s="30"/>
      <c r="D74" s="138"/>
      <c r="E74" s="32"/>
    </row>
    <row r="75" spans="1:7" ht="16.5" x14ac:dyDescent="0.25">
      <c r="A75" s="30"/>
      <c r="B75" s="33" t="s">
        <v>2844</v>
      </c>
      <c r="C75" s="34">
        <f>SUM(C66:C74)</f>
        <v>861.5</v>
      </c>
      <c r="D75" s="137"/>
      <c r="E75" s="35">
        <f>SUM(E66:E74)</f>
        <v>13320.68</v>
      </c>
    </row>
    <row r="76" spans="1:7" ht="18.75" x14ac:dyDescent="0.3">
      <c r="A76" s="140"/>
      <c r="B76" s="41"/>
      <c r="C76" s="110"/>
      <c r="D76" s="110"/>
      <c r="E76" s="111"/>
    </row>
    <row r="77" spans="1:7" ht="21" customHeight="1" x14ac:dyDescent="0.35">
      <c r="B77" s="58"/>
      <c r="C77" s="53"/>
      <c r="D77" s="101"/>
      <c r="E77" s="57"/>
    </row>
    <row r="78" spans="1:7" ht="19.5" customHeight="1" x14ac:dyDescent="0.25">
      <c r="B78" s="55"/>
      <c r="C78" s="102"/>
      <c r="D78" s="102"/>
      <c r="E78" s="5"/>
    </row>
    <row r="79" spans="1:7" ht="18.75" customHeight="1" x14ac:dyDescent="0.3">
      <c r="B79" s="58"/>
      <c r="C79" s="139"/>
      <c r="D79" s="139"/>
      <c r="E79" s="139"/>
      <c r="F79" s="139"/>
      <c r="G79" s="139"/>
    </row>
    <row r="80" spans="1:7" ht="20.25" customHeight="1" x14ac:dyDescent="0.25">
      <c r="B80" s="2"/>
      <c r="C80" s="102"/>
      <c r="D80" s="102"/>
      <c r="E80" s="5"/>
    </row>
    <row r="81" spans="2:7" ht="18.75" x14ac:dyDescent="0.3">
      <c r="B81" s="2"/>
      <c r="C81" s="196"/>
      <c r="D81" s="196"/>
      <c r="E81" s="196"/>
      <c r="F81" s="196"/>
      <c r="G81" s="196"/>
    </row>
    <row r="82" spans="2:7" ht="16.5" x14ac:dyDescent="0.25">
      <c r="B82" s="2"/>
      <c r="C82" s="102"/>
      <c r="D82" s="102"/>
      <c r="E82" s="5"/>
    </row>
    <row r="83" spans="2:7" ht="18.75" x14ac:dyDescent="0.3">
      <c r="B83" s="2"/>
      <c r="C83" s="196"/>
      <c r="D83" s="196"/>
      <c r="E83" s="196"/>
      <c r="F83" s="196"/>
      <c r="G83" s="196"/>
    </row>
    <row r="84" spans="2:7" ht="16.5" x14ac:dyDescent="0.25">
      <c r="B84" s="2"/>
      <c r="C84" s="102"/>
      <c r="D84" s="102"/>
      <c r="E84" s="5"/>
    </row>
    <row r="85" spans="2:7" ht="18.75" x14ac:dyDescent="0.3">
      <c r="B85" s="2"/>
      <c r="C85" s="196"/>
      <c r="D85" s="196"/>
      <c r="E85" s="196"/>
      <c r="F85" s="196"/>
    </row>
    <row r="86" spans="2:7" ht="16.5" x14ac:dyDescent="0.25">
      <c r="B86" s="2"/>
      <c r="C86" s="102"/>
      <c r="D86" s="102"/>
      <c r="E86" s="5"/>
    </row>
    <row r="87" spans="2:7" ht="18.75" x14ac:dyDescent="0.3">
      <c r="B87" s="2"/>
      <c r="C87" s="196"/>
      <c r="D87" s="196"/>
      <c r="E87" s="196"/>
      <c r="F87" s="196"/>
      <c r="G87" s="196"/>
    </row>
    <row r="88" spans="2:7" ht="16.5" x14ac:dyDescent="0.25">
      <c r="B88" s="2"/>
      <c r="C88" s="102"/>
      <c r="D88" s="102"/>
      <c r="E88" s="5"/>
    </row>
    <row r="89" spans="2:7" ht="18.75" x14ac:dyDescent="0.3">
      <c r="B89" s="2"/>
      <c r="C89" s="196"/>
      <c r="D89" s="196"/>
      <c r="E89" s="196"/>
      <c r="F89" s="196"/>
      <c r="G89" s="196"/>
    </row>
    <row r="90" spans="2:7" ht="16.5" x14ac:dyDescent="0.25">
      <c r="B90" s="2"/>
      <c r="C90" s="102"/>
      <c r="D90" s="102"/>
      <c r="E90" s="5"/>
    </row>
    <row r="91" spans="2:7" ht="16.5" x14ac:dyDescent="0.25">
      <c r="B91" s="2"/>
      <c r="C91" s="102"/>
      <c r="D91" s="102"/>
      <c r="E91" s="5"/>
    </row>
  </sheetData>
  <mergeCells count="17">
    <mergeCell ref="C81:G81"/>
    <mergeCell ref="C83:G83"/>
    <mergeCell ref="C85:F85"/>
    <mergeCell ref="C87:G87"/>
    <mergeCell ref="C89:G89"/>
    <mergeCell ref="A63:E63"/>
    <mergeCell ref="D2:F2"/>
    <mergeCell ref="D3:F3"/>
    <mergeCell ref="D5:F5"/>
    <mergeCell ref="B6:E6"/>
    <mergeCell ref="C39:G39"/>
    <mergeCell ref="C41:G41"/>
    <mergeCell ref="C43:F43"/>
    <mergeCell ref="C45:G45"/>
    <mergeCell ref="C47:G47"/>
    <mergeCell ref="D59:F59"/>
    <mergeCell ref="D60:F60"/>
  </mergeCells>
  <pageMargins left="1.1023622047244095" right="0.31496062992125984" top="0.74803149606299213" bottom="0.74803149606299213" header="0.31496062992125984" footer="0.31496062992125984"/>
  <pageSetup paperSize="9" scale="75" orientation="portrait" verticalDpi="0" r:id="rId1"/>
  <rowBreaks count="1" manualBreakCount="1">
    <brk id="56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дод. 1-6 (1011-1018)</vt:lpstr>
      <vt:lpstr>дод. 7-8 (1113-1114)</vt:lpstr>
      <vt:lpstr>дод. 9 (1511)</vt:lpstr>
      <vt:lpstr>дод. 10, 16 (1512)</vt:lpstr>
      <vt:lpstr>дод. 11-14, 15 (1513-1812)</vt:lpstr>
      <vt:lpstr>'дод. 10, 16 (1512)'!Область_печати</vt:lpstr>
      <vt:lpstr>'дод. 11-14, 15 (1513-1812)'!Область_печати</vt:lpstr>
      <vt:lpstr>'дод. 1-6 (1011-1018)'!Область_печати</vt:lpstr>
      <vt:lpstr>'дод. 7-8 (1113-1114)'!Область_печати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2018-04-25T10:11:14Z</cp:lastPrinted>
  <dcterms:created xsi:type="dcterms:W3CDTF">2018-04-06T08:23:29Z</dcterms:created>
  <dcterms:modified xsi:type="dcterms:W3CDTF">2018-04-25T11:11:28Z</dcterms:modified>
</cp:coreProperties>
</file>